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ngagement and responsiven" sheetId="1" r:id="rId1"/>
    <sheet name="cash compensation" sheetId="2" r:id="rId2"/>
    <sheet name="director compensation" sheetId="3" r:id="rId3"/>
    <sheet name="stock ownershipdirectors m" sheetId="4" r:id="rId4"/>
    <sheet name="stock ownershipdirectors m-1" sheetId="5" r:id="rId5"/>
    <sheet name="security ownership of cert" sheetId="6" r:id="rId6"/>
    <sheet name="security ownership of cert-1" sheetId="7" r:id="rId7"/>
    <sheet name="security ownership of cert-2" sheetId="8" r:id="rId8"/>
    <sheet name="security ownership of cert-3" sheetId="9" r:id="rId9"/>
    <sheet name="annual cash incentive awards" sheetId="10" r:id="rId10"/>
    <sheet name="annual cash incentive awards-1" sheetId="11" r:id="rId11"/>
    <sheet name="annual cash incentive awards-2" sheetId="12" r:id="rId12"/>
    <sheet name="annual cash incentive awards-3" sheetId="13" r:id="rId13"/>
    <sheet name="longterm equity incentive" sheetId="14" r:id="rId14"/>
    <sheet name="3year tsr as of february 2" sheetId="15" r:id="rId15"/>
    <sheet name="3year tsr as of february 2-1" sheetId="16" r:id="rId16"/>
    <sheet name="3year tsr as of february 2-2" sheetId="17" r:id="rId17"/>
    <sheet name="3year tsr as of february 2-3" sheetId="18" r:id="rId18"/>
    <sheet name="summary compensation" sheetId="19" r:id="rId19"/>
    <sheet name="No Title" sheetId="20" r:id="rId20"/>
    <sheet name="No Title-1" sheetId="21" r:id="rId21"/>
    <sheet name="column c" sheetId="22" r:id="rId22"/>
    <sheet name="column c-1" sheetId="23" r:id="rId23"/>
    <sheet name="column c-2" sheetId="24" r:id="rId24"/>
    <sheet name="column c-3" sheetId="25" r:id="rId25"/>
    <sheet name="column c-4" sheetId="26" r:id="rId26"/>
    <sheet name="grants of planbased awards" sheetId="27" r:id="rId27"/>
    <sheet name="grants of planbased awards-1" sheetId="28" r:id="rId28"/>
    <sheet name="grants of planbased awards-2" sheetId="29" r:id="rId29"/>
    <sheet name="audit fees" sheetId="30" r:id="rId30"/>
    <sheet name="option exercises and stock" sheetId="31" r:id="rId31"/>
    <sheet name="nonqualified deferred comp" sheetId="32" r:id="rId32"/>
    <sheet name="nonqualified deferred comp-1" sheetId="33" r:id="rId33"/>
    <sheet name="nonqualified deferred comp-2" sheetId="34" r:id="rId34"/>
    <sheet name="nonqualified deferred comp-3" sheetId="35" r:id="rId35"/>
    <sheet name="nonqualified deferred comp-4" sheetId="36" r:id="rId36"/>
    <sheet name="nonqualified deferred comp-5" sheetId="37" r:id="rId37"/>
    <sheet name="nonqualified deferred comp-6" sheetId="38" r:id="rId38"/>
    <sheet name="nonqualified deferred comp-7" sheetId="39" r:id="rId39"/>
    <sheet name="nonqualified deferred comp-8" sheetId="40" r:id="rId40"/>
    <sheet name="annex a" sheetId="41" r:id="rId41"/>
    <sheet name="annex a-1" sheetId="42" r:id="rId42"/>
    <sheet name="annex a-2" sheetId="43" r:id="rId43"/>
  </sheets>
  <definedNames/>
  <calcPr fullCalcOnLoad="1"/>
</workbook>
</file>

<file path=xl/sharedStrings.xml><?xml version="1.0" encoding="utf-8"?>
<sst xmlns="http://schemas.openxmlformats.org/spreadsheetml/2006/main" count="1194" uniqueCount="555">
  <si>
    <t>Engagement and Responsiveness to Stockholders</t>
  </si>
  <si>
    <t>WRITE</t>
  </si>
  <si>
    <t>CALL</t>
  </si>
  <si>
    <t>EMAIL</t>
  </si>
  <si>
    <t>ATTEND</t>
  </si>
  <si>
    <t>Corporate Secretary  
Range Resources Corporation  
100 Throckmorton Street,  
Suite 1200  
Fort Worth, TX 76102</t>
  </si>
  <si>
    <t>Investor Relations  
817-869-4267</t>
  </si>
  <si>
    <t>ir@rangeresources.com</t>
  </si>
  <si>
    <t>Range Annual Meeting</t>
  </si>
  <si>
    <t>CASH COMPENSATION</t>
  </si>
  <si>
    <t>Type of Fee</t>
  </si>
  <si>
    <t>Amount</t>
  </si>
  <si>
    <t>Annual Board Cash Retainer Fee</t>
  </si>
  <si>
    <t>Additional Retainer for Chairman</t>
  </si>
  <si>
    <t>Additional fee for Audit Committee Chair</t>
  </si>
  <si>
    <t>Additional fee for Compensation Committee Chair</t>
  </si>
  <si>
    <t>Additional fee for Governance and Nominating Chair</t>
  </si>
  <si>
    <t>Additional fee for ESG &amp; Safety Committee Chair</t>
  </si>
  <si>
    <t>Director Compensation</t>
  </si>
  <si>
    <t>Name</t>
  </si>
  <si>
    <t>Fees Earned or Paid  
   in Cash (1)</t>
  </si>
  <si>
    <t>Stock  
   Awards (2)</t>
  </si>
  <si>
    <t>Total</t>
  </si>
  <si>
    <t>(a)</t>
  </si>
  <si>
    <t>(b)</t>
  </si>
  <si>
    <t>(c)</t>
  </si>
  <si>
    <t>(h)</t>
  </si>
  <si>
    <t>Brenda A. Cline</t>
  </si>
  <si>
    <t>Margaret K. Dorman</t>
  </si>
  <si>
    <t>James M. Funk</t>
  </si>
  <si>
    <t>Steve D. Gray</t>
  </si>
  <si>
    <t>Charles G. Griffie (3)</t>
  </si>
  <si>
    <t>Greg G. Maxwell</t>
  </si>
  <si>
    <t>Reginal W. Spiller</t>
  </si>
  <si>
    <t>Stock Ownership-Directors, Management and Certain Beneficial Owners</t>
  </si>
  <si>
    <t>Total Common Shares
    Beneficially Owned</t>
  </si>
  <si>
    <t>Share in</t>
  </si>
  <si>
    <t>Shares</t>
  </si>
  <si>
    <t>Shares in</t>
  </si>
  <si>
    <t>Deferred</t>
  </si>
  <si>
    <t>Common</t>
  </si>
  <si>
    <t>Percent of</t>
  </si>
  <si>
    <t>Directly</t>
  </si>
  <si>
    <t>IRA/ 401(k)</t>
  </si>
  <si>
    <t>Owned by</t>
  </si>
  <si>
    <t>Percent</t>
  </si>
  <si>
    <t>Compensation</t>
  </si>
  <si>
    <t>Outstanding</t>
  </si>
  <si>
    <t>Owned</t>
  </si>
  <si>
    <t>Accounts</t>
  </si>
  <si>
    <t>Family (e)</t>
  </si>
  <si>
    <t>of Class</t>
  </si>
  <si>
    <t>Plans (f)</t>
  </si>
  <si>
    <t>Controlled</t>
  </si>
  <si>
    <t>Brenda A. Cline (a)(b)</t>
  </si>
  <si>
    <t>—</t>
  </si>
  <si>
    <t>*</t>
  </si>
  <si>
    <t>Margaret K. Dorman (a)</t>
  </si>
  <si>
    <t>Steve D. Gray (a)(b)</t>
  </si>
  <si>
    <t>Charles G. Griffie (a)</t>
  </si>
  <si>
    <t>Greg G. Maxwell (a)</t>
  </si>
  <si>
    <t>Reginal W. Spiller (a)</t>
  </si>
  <si>
    <t>Dennis L. Degner (c)</t>
  </si>
  <si>
    <t>Jeffrey L. Ventura, former CEO (c)(d)</t>
  </si>
  <si>
    <t>1.1%</t>
  </si>
  <si>
    <t>Mark S. Scucchi (c)</t>
  </si>
  <si>
    <t>Erin W. McDowell (c)</t>
  </si>
  <si>
    <t>Alan W. Farquharson (c)</t>
  </si>
  <si>
    <t>Dori A. Ginn</t>
  </si>
  <si>
    <t>All directors and senior executive officers
    as a group (13 individuals) (g)</t>
  </si>
  <si>
    <t>2.0%</t>
  </si>
  <si>
    <t>2.5%</t>
  </si>
  <si>
    <t>Less than one percent</t>
  </si>
  <si>
    <t>Includes unvested restricted stock of:
    Ms. Cline - 7,978; Ms. Dorman - 7,978; Mr. Gray - 7,978; Mr. Maxwell – 10,969; Mr. Spiller - 7,978; Mr. Griffie -  3,146
    which will vest on May 10, 2024.</t>
  </si>
  <si>
    <t>For Ms. Cline, includes 89,121 shares
    held by Purple Elm, LP and managed by BCC4 Management LLC which Ms. Cline owns 50% and her husband owns 50%. For Mr. Gray,
    includes 20,000 shares held by SD Gray Partnership LP which Mr. Gray owns 50% and his wife owns 50%.</t>
  </si>
  <si>
    <t>Does not include target performance share
    units that are subject to performance and vesting to the extent certain performance objectives are achieved of: Mr. Degner
    – 247,755; Mr. Scucchi – 172,217 and Mr. Ventura – 417,382; Ms. McDowell - 23,148; and Mr. Farquharson -
    16,025.</t>
  </si>
  <si>
    <t>(d)</t>
  </si>
  <si>
    <t>Mr. Ventura retired in June 2023. This
    amount reflects ownership on that date.</t>
  </si>
  <si>
    <t>(e)</t>
  </si>
  <si>
    <t>Individuals disclaim beneficial ownership.</t>
  </si>
  <si>
    <t>(f)</t>
  </si>
  <si>
    <t>Includes unvested restricted stock of:
    Mr. Funk - 7,978; Mr. Degner - 45,142; Mr. Scucchi - 45,142. These shares have been placed in the deferred compensation plan.</t>
  </si>
  <si>
    <t>(g)</t>
  </si>
  <si>
    <t>Excludes unvested restricted stock grants
    of: Mr. Degner – 132,862; Mr. Scucchi – 80,226; Ms. McDowell – 64,005; and Mr. Farquharson - 16,025. These
    shares were not placed in the deferred compensation plan and will vest at the end of the three years depending on retirement
    eligibility.</t>
  </si>
  <si>
    <t>Security Ownership of Certain Beneficial Owners</t>
  </si>
  <si>
    <t>Common Stock</t>
  </si>
  <si>
    <t>Name and address of Beneficial Owner</t>
  </si>
  <si>
    <t>Number of Shares  
 Beneficially 
  Owned</t>
  </si>
  <si>
    <t>Percent of  
  Class</t>
  </si>
  <si>
    <t>Sole Voting  
  Shares</t>
  </si>
  <si>
    <t>Shared  
 Voting 
  Shares</t>
  </si>
  <si>
    <t>Sole 
  Investment  
  Shares</t>
  </si>
  <si>
    <t>Shared 
  Investment  
  Shares</t>
  </si>
  <si>
    <t>FMR LLC</t>
  </si>
  <si>
    <t>245 Summer Street</t>
  </si>
  <si>
    <t>Boston, MA 02210</t>
  </si>
  <si>
    <t>14.69%</t>
  </si>
  <si>
    <t>T. Rowe Price Associates, Inc.</t>
  </si>
  <si>
    <t>100 E. Pratt Street</t>
  </si>
  <si>
    <t>Baltimore, Maryland 21202</t>
  </si>
  <si>
    <t>10.9%</t>
  </si>
  <si>
    <t>The Vanguard Group</t>
  </si>
  <si>
    <t>100 Vanguard Blvd</t>
  </si>
  <si>
    <t>Malvern, PA 19355</t>
  </si>
  <si>
    <t>9.75%</t>
  </si>
  <si>
    <t>BlackRock, Inc.</t>
  </si>
  <si>
    <t>50 Hudson Yards</t>
  </si>
  <si>
    <t>New York, New York 10001</t>
  </si>
  <si>
    <t>9.3%</t>
  </si>
  <si>
    <t>T. Rowe Price Investment Management, Inc.</t>
  </si>
  <si>
    <t>101 E. Pratt Street</t>
  </si>
  <si>
    <t>Baltimore, Maryland 21201</t>
  </si>
  <si>
    <t>6.7%</t>
  </si>
  <si>
    <t>Based on Schedule 13G/A filed with the SEC dated February 9, 2024.</t>
  </si>
  <si>
    <t>Based on Schedule 13G/A filed with the SEC dated February 12, 2024.</t>
  </si>
  <si>
    <t>Based on Schedule 13G/A filed with the SEC dated February 13, 2024.</t>
  </si>
  <si>
    <t>Based on Schedule 13G/A filed with the SEC on January 24, 2024.</t>
  </si>
  <si>
    <t>Based on Schedule 13G filed with the SEC on February 14, 2024.</t>
  </si>
  <si>
    <t>EXECUTIVE SUMMARY</t>
  </si>
  <si>
    <t>HOW WE DETERMINE EXECUTIVE COMPENSATION</t>
  </si>
  <si>
    <t>2023 COMPENSATION PROGRAM ELEMENTS</t>
  </si>
  <si>
    <t>2024 COMPENSATION PROGRAM</t>
  </si>
  <si>
    <t>COMPENSATION POLICIES AND PRACTICES</t>
  </si>
  <si>
    <t>Base Salary</t>
  </si>
  <si>
    <t>As of 
  February 2024</t>
  </si>
  <si>
    <t>As of 
  March 2023</t>
  </si>
  <si>
    <t>As of 
  February 2022</t>
  </si>
  <si>
    <t>Dennis L. Degner (1)</t>
  </si>
  <si>
    <t>Jeffrey L. Ventura, former CEO (2)</t>
  </si>
  <si>
    <t>$—</t>
  </si>
  <si>
    <t>Mark S. Scucchi</t>
  </si>
  <si>
    <t>Erin W. McDowell (3)</t>
  </si>
  <si>
    <t>Alan W. Farquharson</t>
  </si>
  <si>
    <t>Dori A. Ginn (3)</t>
  </si>
  <si>
    <t>Annual Cash Incentive Awards</t>
  </si>
  <si>
    <t>Annual Incentive Payout</t>
  </si>
  <si>
    <t>Actual Payment 
  Achieved (1)</t>
  </si>
  <si>
    <t>Actual Payout 
  for 2023</t>
  </si>
  <si>
    <t>Difference</t>
  </si>
  <si>
    <t>CEO</t>
  </si>
  <si>
    <t>CFO</t>
  </si>
  <si>
    <t>Remaining Senior Vice Presidents</t>
  </si>
  <si>
    <t>2023</t>
  </si>
  <si>
    <t>Unit of</t>
  </si>
  <si>
    <t>Actual for</t>
  </si>
  <si>
    <t>2023 Performance Levels</t>
  </si>
  <si>
    <t>Payout %</t>
  </si>
  <si>
    <t>Criterion</t>
  </si>
  <si>
    <t>Weighting</t>
  </si>
  <si>
    <t>Measurement</t>
  </si>
  <si>
    <t>2022</t>
  </si>
  <si>
    <t>Threshold</t>
  </si>
  <si>
    <t>Target</t>
  </si>
  <si>
    <t>Excellent</t>
  </si>
  <si>
    <t>Achieved (1)</t>
  </si>
  <si>
    <t>Cash Unit Costs</t>
  </si>
  <si>
    <t>20%</t>
  </si>
  <si>
    <t>$ per mcfe</t>
  </si>
  <si>
    <t>240%</t>
  </si>
  <si>
    <t>Return on Average Capital    Employed</t>
  </si>
  <si>
    <t>15%</t>
  </si>
  <si>
    <t>Percentage Return</t>
  </si>
  <si>
    <t>39%</t>
  </si>
  <si>
    <t>10%</t>
  </si>
  <si>
    <t>17%</t>
  </si>
  <si>
    <t>172%</t>
  </si>
  <si>
    <t>Drilling &amp; Completion Cost Per    Unit of Production</t>
  </si>
  <si>
    <t>N/A</t>
  </si>
  <si>
    <t>146%</t>
  </si>
  <si>
    <t>Drilling Rate of Return</t>
  </si>
  <si>
    <t>31%</t>
  </si>
  <si>
    <t>25%</t>
  </si>
  <si>
    <t>35%</t>
  </si>
  <si>
    <t>45%</t>
  </si>
  <si>
    <t>Discretionary</t>
  </si>
  <si>
    <t>Various HSE and other</t>
  </si>
  <si>
    <t>Annual Cash Incentive Payout % of Salary</t>
  </si>
  <si>
    <t>Payout % 
   Achieved (1)</t>
  </si>
  <si>
    <t>Actual 
   Payment % For 
   2023 (2)</t>
  </si>
  <si>
    <t>60%</t>
  </si>
  <si>
    <t>120%</t>
  </si>
  <si>
    <t>211%</t>
  </si>
  <si>
    <t>196%</t>
  </si>
  <si>
    <t>50%</t>
  </si>
  <si>
    <t>100%</t>
  </si>
  <si>
    <t>200%</t>
  </si>
  <si>
    <t>176%</t>
  </si>
  <si>
    <t>163%</t>
  </si>
  <si>
    <t>37.5%</t>
  </si>
  <si>
    <t>75%</t>
  </si>
  <si>
    <t>150%</t>
  </si>
  <si>
    <t>132%</t>
  </si>
  <si>
    <t>122%</t>
  </si>
  <si>
    <t>Annual
    Cash Incentive Earned</t>
  </si>
  <si>
    <t>Dennis L. Degner</t>
  </si>
  <si>
    <t>Jeffrey L. Ventura, former CEO</t>
  </si>
  <si>
    <t>Erin W. McDowell (1)</t>
  </si>
  <si>
    <t>Dori A. Ginn (1)</t>
  </si>
  <si>
    <t>Long-Term Equity Incentive Program</t>
  </si>
  <si>
    <t>Long-Term Equity Incentive</t>
  </si>
  <si>
    <t>2024</t>
  </si>
  <si>
    <t>$3,925,000 (1)</t>
  </si>
  <si>
    <t>3-YEAR TSR AS OF FEBRUARY 2023</t>
  </si>
  <si>
    <t>Performance Metric</t>
  </si>
  <si>
    <t>Net Debt (1)</t>
  </si>
  <si>
    <t>Emissions Performance (EP) (2)</t>
  </si>
  <si>
    <t>Performance Period</t>
  </si>
  <si>
    <t>3 years</t>
  </si>
  <si>
    <t>Form of Payout</t>
  </si>
  <si>
    <t>Stock</t>
  </si>
  <si>
    <t>Performance basis</t>
  </si>
  <si>
    <t>Scope 1 and Scope 2 Intensity net of offsets on a CO2e/mmcfe basis</t>
  </si>
  <si>
    <t>Minimum Payout</t>
  </si>
  <si>
    <t>Performance Resulting in Minimum Payout</t>
  </si>
  <si>
    <t>Net Debt of more than $1.5 billion</t>
  </si>
  <si>
    <t>EP of more than 0.05</t>
  </si>
  <si>
    <t>Target Payout</t>
  </si>
  <si>
    <t>Performance Resulting in Target Payout</t>
  </si>
  <si>
    <t>Net Debt of $1.25 billion</t>
  </si>
  <si>
    <t>EP of 0.025</t>
  </si>
  <si>
    <t>Maximum Payout</t>
  </si>
  <si>
    <t>Performance Resulting in Maximum Payout</t>
  </si>
  <si>
    <t>Net Debt of $1.0 billion</t>
  </si>
  <si>
    <t>EP lower than 0.00</t>
  </si>
  <si>
    <t>2024 Performance Levels</t>
  </si>
  <si>
    <t>Unit of Measurement</t>
  </si>
  <si>
    <t>Cash Unit Cost</t>
  </si>
  <si>
    <t>Free Cash Flow</t>
  </si>
  <si>
    <t>$ in millions</t>
  </si>
  <si>
    <t>Return on average capital employed (ROACE)</t>
  </si>
  <si>
    <t>Percentage Return</t>
  </si>
  <si>
    <t>16%</t>
  </si>
  <si>
    <t>Drilling and Completion Cost per unit of production</t>
  </si>
  <si>
    <t>Drilling rate of return</t>
  </si>
  <si>
    <t>30%</t>
  </si>
  <si>
    <t>40%</t>
  </si>
  <si>
    <t>55%</t>
  </si>
  <si>
    <t>Discretionary (1)</t>
  </si>
  <si>
    <t>Various HSE and other</t>
  </si>
  <si>
    <t>Long-Term Incentive  
  Grant in March 2023 (1)</t>
  </si>
  <si>
    <t>Long-Term Incentive  
  Grant in February 2024</t>
  </si>
  <si>
    <t>Dennis L. Degner (2)</t>
  </si>
  <si>
    <t>Erin W. McDowell</t>
  </si>
  <si>
    <t>TSR Ranking</t>
  </si>
  <si>
    <t>% of Target  
  PSUs Earned (1)</t>
  </si>
  <si>
    <t>1 st  ranked company</t>
  </si>
  <si>
    <t>Top 2-12 ranked company</t>
  </si>
  <si>
    <t>between 108% and 192%</t>
  </si>
  <si>
    <t>13 th  and 14 th  ranked company</t>
  </si>
  <si>
    <t>15 th  and 16 th  ranked company</t>
  </si>
  <si>
    <t>between 33% and 67%</t>
  </si>
  <si>
    <t>17 th - 25 th  ranked company</t>
  </si>
  <si>
    <t>0%</t>
  </si>
  <si>
    <t>Summary Compensation</t>
  </si>
  <si>
    <t>Name 
  and Principal Position</t>
  </si>
  <si>
    <t>Year</t>
  </si>
  <si>
    <t>Salary</t>
  </si>
  <si>
    <t>Stock 
  Awards (1)</t>
  </si>
  <si>
    <t>Non-Equity 
  Incentive Plan 
  Compensation (2)</t>
  </si>
  <si>
    <t>All Other 
  Compensation (4)</t>
  </si>
  <si>
    <t>(i)</t>
  </si>
  <si>
    <t>(j)</t>
  </si>
  <si>
    <t>Jeffrey L. Ventura  
Former President &amp; CEO</t>
  </si>
  <si>
    <t>$-</t>
  </si>
  <si>
    <t>Dennis L. Degner 
President &amp; CEO</t>
  </si>
  <si>
    <t>Mark S. Scucchi  
EVP &amp; CFO</t>
  </si>
  <si>
    <t>Erin W. McDowell (3)   
SVP</t>
  </si>
  <si>
    <t>Alan W. Farquharson  
SVP</t>
  </si>
  <si>
    <t>Dori A. Ginn (3)   
SVP</t>
  </si>
  <si>
    <t>Active Deferred 
   Compensation 
   Plan Match</t>
  </si>
  <si>
    <t>401(k) Plan 
   Match</t>
  </si>
  <si>
    <t>Executive 
   Disability 
   Premium</t>
  </si>
  <si>
    <t>Jeffrey L. Ventura, former President &amp; CEO</t>
  </si>
  <si>
    <t>Summary 
  Compensation 
  Table Total for 
  CEO Jeffrey L. 
    Ventura (1)</t>
  </si>
  <si>
    <t>Summary 
  Compensation 
  Table Total for 
  CEO Dennis L. 
    Degner (1)</t>
  </si>
  <si>
    <t>Compensation 
  Actually Paid 
  to CEO Jeffrey 
  L. Ventura (2)(4)</t>
  </si>
  <si>
    <t>Compensation 
  Actually Paid 
  to CEO 
  Dennis L. 
  Degner (2)(4)</t>
  </si>
  <si>
    <t>Average 
  Summary 
  Compensation 
  Table for 
  Remaining 
    NEOs (3)(8)</t>
  </si>
  <si>
    <t>Average 
  Compensation 
  Actually Paid 
  to Remaining (g) 
    NEOs (2)(4)(8)</t>
  </si>
  <si>
    <t>Value of Fixed $100 
  Investment Based on:</t>
  </si>
  <si>
    <t>Stated in millions</t>
  </si>
  <si>
    <t>Total 
  Stockholder 
  Return</t>
  </si>
  <si>
    <t>Peer Group 
  Total 
  Stockholder 
  Return (5)</t>
  </si>
  <si>
    <t>Net 
  Income 
  (Loss) (6)</t>
  </si>
  <si>
    <t>Net 
  Debt (7)</t>
  </si>
  <si>
    <t>Column (c).</t>
  </si>
  <si>
    <t>SCT for CEO 
  Jeffrey L. 
  Ventura</t>
  </si>
  <si>
    <t>Reported Value of Equity 
   Awards for CEO 
   Jeffrey L. Ventura (1)</t>
  </si>
  <si>
    <t>Equity Award 
   Adjustments for CEO 
   Jeffrey L. Ventura (2)</t>
  </si>
  <si>
    <t>Compensation 
  Actually Paid to CEO 
  Jeffrey L. Ventura</t>
  </si>
  <si>
    <t>Fair Value of Equity Awards for Former CEO – Jeffrey L. Ventura</t>
  </si>
  <si>
    <t>2021</t>
  </si>
  <si>
    <t>2020</t>
  </si>
  <si>
    <t>As of year-end for awards granted during the year</t>
  </si>
  <si>
    <t>Year-over-year increase of unvested awards granted in prior years</t>
  </si>
  <si>
    <t>Increase (decrease) from prior year-end for awards that vested during the year</t>
  </si>
  <si>
    <t>TOTAL EQUITY AWARD ADJUSTMENTS FOR
    FORMER CEO – JEFFREY L . VENTURA</t>
  </si>
  <si>
    <t>Fair Value of Equity Awards for CEO – Dennis L. Degner</t>
  </si>
  <si>
    <t>Increase from prior year-end for awards that vested during the year</t>
  </si>
  <si>
    <t>TOTAL EQUITY AWARD ADJUSTMENTS FOR
    CEO – DENNIS L. DEGNER</t>
  </si>
  <si>
    <t>Average SCT for 
  Remaining NEOs</t>
  </si>
  <si>
    <t>Average Reported Value 
  of Equity Awards 
  for Remaining NEOs</t>
  </si>
  <si>
    <t>Average Equity Award 
  Adjustments for 
  Remaining NEOs</t>
  </si>
  <si>
    <t>Average Compensation 
  Actually Paid to 
  Remaining NEOs</t>
  </si>
  <si>
    <t>Average Fair Value of Equity Awards for Remaining NEOs</t>
  </si>
  <si>
    <t>TOTAL EQUITY AWARD ADJUSTMENTS FOR
    REMAINING NEOS</t>
  </si>
  <si>
    <t>Grants of Plan-Based Awards in 2023</t>
  </si>
  <si>
    <t>Estimated Future Payouts Under 
Non-Equity Incentive Plan Awards (1)</t>
  </si>
  <si>
    <t>Estimated Future Payouts Under 
Equity Incentive Plan Awards (2)</t>
  </si>
  <si>
    <t>All Other 
Stock 
Awards: # 
of Shares 
of Stock 
or Units</t>
  </si>
  <si>
    <t>Grant 
Date 
Fair Value 
of Stock 
and 
Option 
Awards (4)</t>
  </si>
  <si>
    <t>Grant 
Date</t>
  </si>
  <si>
    <t>Threshold 
($)</t>
  </si>
  <si>
    <t>Target 
($)</t>
  </si>
  <si>
    <t>Maximum 
($)</t>
  </si>
  <si>
    <t>Threshold 
(#)</t>
  </si>
  <si>
    <t>Target 
(#)</t>
  </si>
  <si>
    <t>Maximum 
(#)</t>
  </si>
  <si>
    <t>(l)</t>
  </si>
  <si>
    <t>MA</t>
  </si>
  <si>
    <t>01/31/23</t>
  </si>
  <si>
    <t>ACI</t>
  </si>
  <si>
    <t>03/24/23</t>
  </si>
  <si>
    <t>07/05/23</t>
  </si>
  <si>
    <t>09/22/23</t>
  </si>
  <si>
    <t>12/29/23</t>
  </si>
  <si>
    <t>RS</t>
  </si>
  <si>
    <t>03/15/23</t>
  </si>
  <si>
    <t>PBA</t>
  </si>
  <si>
    <t>Erin. W. McDowell</t>
  </si>
  <si>
    <t>All Other 
Stock 
Awards: # 
of Shares 
of Stock 
or Units</t>
  </si>
  <si>
    <t>Time-Based Restricted Stock Awards</t>
  </si>
  <si>
    <t>Performance-Based Restricted Stock</t>
  </si>
  <si>
    <t>Date</t>
  </si>
  <si>
    <t>Fair Value 
   per Share</t>
  </si>
  <si>
    <t>Shares 
 Granted</t>
  </si>
  <si>
    <t>Grant Date 
   Fair Value</t>
  </si>
  <si>
    <t>Grant 
  Price</t>
  </si>
  <si>
    <t>Audit Fees</t>
  </si>
  <si>
    <t>Stock Awards (2)</t>
  </si>
  <si>
    <t>Number of Shares 
  or Units of Stock 
  That Have 
  Not Vested 
  #</t>
  </si>
  <si>
    <t>Market
    Value of 
   Shares or Units of 
   Stock that Have 
   Not Vested 
   $ (1)</t>
  </si>
  <si>
    <t>Equity
    Incentive Plan 
   Awards: Number of 
   Unearned Shares, Units 
   or Other Rights that 
   Have
    Not Vested 
   # (2)</t>
  </si>
  <si>
    <t>Equity
    Incentive Plan 
   Awards: Market or 
   Payout Value of 
   Unearned Shares, Units 
   or Other Rights
    that 
   Have Not Vested 
   $ (2)</t>
  </si>
  <si>
    <t>TOTAL</t>
  </si>
  <si>
    <t>(A) (4)</t>
  </si>
  <si>
    <t>(A) (5)</t>
  </si>
  <si>
    <t>(A) (6)</t>
  </si>
  <si>
    <t>(M) (6)</t>
  </si>
  <si>
    <t>(A) (3)</t>
  </si>
  <si>
    <t>(M)</t>
  </si>
  <si>
    <t>Option Exercises and Stock Vested in 2023</t>
  </si>
  <si>
    <t>Option Awards (1)</t>
  </si>
  <si>
    <t>Number 
    of Shares 
  Acquired on 
  Exercise</t>
  </si>
  <si>
    <t>Value
    Realized 
  on Exercise</t>
  </si>
  <si>
    <t>Number 
    of Shares 
  Acquired on 
  Vesting</t>
  </si>
  <si>
    <t>Value
    Realized 
  on Vesting</t>
  </si>
  <si>
    <t>NON-QUALIFIED DEFERRED COMPENSATION</t>
  </si>
  <si>
    <t>Registrant 
 Contributions in 
   Last FY (1)</t>
  </si>
  <si>
    <t>Aggregate 
 Earnings in Last 
   FY (2)</t>
  </si>
  <si>
    <t>Aggregate 
    Withdrawals/ 
  Distributions</t>
  </si>
  <si>
    <t>Aggregate 
    Balance at Last 
  FYE</t>
  </si>
  <si>
    <t>Registrant 
 Contributions in 
   Last FY (1)</t>
  </si>
  <si>
    <t>Aggregate 
 Earnings in Last 
   FY (2)</t>
  </si>
  <si>
    <t>Aggregate 
    Balance at Last 
  FYE</t>
  </si>
  <si>
    <t>Rate of Return</t>
  </si>
  <si>
    <t>401(k)
    Plan</t>
  </si>
  <si>
    <t>Deferred Compensation Plan</t>
  </si>
  <si>
    <t>BlackRock Global Allocation Fund, Inc. –
    Institutional Class</t>
  </si>
  <si>
    <t>12.80%</t>
  </si>
  <si>
    <t>BNY Mellon Natural Resources</t>
  </si>
  <si>
    <t>1.91%</t>
  </si>
  <si>
    <t>Deutsche Real Estate Securities Fund R6</t>
  </si>
  <si>
    <t>12.44%</t>
  </si>
  <si>
    <t>Goldman Sachs Emerging Market Equity Insights Fund</t>
  </si>
  <si>
    <t>12.98%</t>
  </si>
  <si>
    <t>J Hancock Disciplined Value Mid Cap I Fund</t>
  </si>
  <si>
    <t>16.77%</t>
  </si>
  <si>
    <t>Janus Henderson Enterprise Fund Class N</t>
  </si>
  <si>
    <t>18.10%</t>
  </si>
  <si>
    <t>Janus Enterprise Fund Class T</t>
  </si>
  <si>
    <t>17.81%</t>
  </si>
  <si>
    <t>MFS Growth Fund Class R6</t>
  </si>
  <si>
    <t>36.25%</t>
  </si>
  <si>
    <t>MFS International Diversification Fund Class R6</t>
  </si>
  <si>
    <t>14.44%</t>
  </si>
  <si>
    <t>PIMCO International Bond Fund</t>
  </si>
  <si>
    <t>9.49%</t>
  </si>
  <si>
    <t>PIMCO Income Fund Institutional Class</t>
  </si>
  <si>
    <t>9.32%</t>
  </si>
  <si>
    <t>PIMCO Real Return Fund – Institutional Class</t>
  </si>
  <si>
    <t>3.74%</t>
  </si>
  <si>
    <t>PGIM Total Return - Bond Fund Class R6</t>
  </si>
  <si>
    <t>7.32%</t>
  </si>
  <si>
    <t>T. Rowe Price International Discovery Fund</t>
  </si>
  <si>
    <t>13.32%</t>
  </si>
  <si>
    <t>T. Rowe Price Retirement Balance Investor</t>
  </si>
  <si>
    <t>11.54%</t>
  </si>
  <si>
    <t>T. Rowe Price Retirement 2020 Trust Income E</t>
  </si>
  <si>
    <t>13.70%</t>
  </si>
  <si>
    <t>T. Rowe Price Retirement 2005 Fund</t>
  </si>
  <si>
    <t>12.01%</t>
  </si>
  <si>
    <t>T. Rowe Price Retirement 2010 Fund</t>
  </si>
  <si>
    <t>12.60%</t>
  </si>
  <si>
    <t>T. Rowe Price Retirement 2015 Fund</t>
  </si>
  <si>
    <t>13.20%</t>
  </si>
  <si>
    <t>T. Rowe Price Retirement 2020 Fund</t>
  </si>
  <si>
    <t>T. Rowe Price Retirement 2025 Fund</t>
  </si>
  <si>
    <t>14.81%</t>
  </si>
  <si>
    <t>T. Rowe Price Retirement Trust Income E</t>
  </si>
  <si>
    <t>T. Rowe Price Retirement 2030 Fund</t>
  </si>
  <si>
    <t>16.64%</t>
  </si>
  <si>
    <t>T. Rowe Price Retirement 2035 Fund</t>
  </si>
  <si>
    <t>18.51%</t>
  </si>
  <si>
    <t>T. Rowe Price Retirement 2040 Fund</t>
  </si>
  <si>
    <t>20.00%</t>
  </si>
  <si>
    <t>T. Rowe Price Retirement 2045 Fund</t>
  </si>
  <si>
    <t>20.92%</t>
  </si>
  <si>
    <t>T. Rowe Price Retirement 2050 Fund</t>
  </si>
  <si>
    <t>21.20%</t>
  </si>
  <si>
    <t>T. Rowe Price Retirement 2055 Fund</t>
  </si>
  <si>
    <t>21.31%</t>
  </si>
  <si>
    <t>T. Rowe Price Retirement 2060 Fund</t>
  </si>
  <si>
    <t>21.25%</t>
  </si>
  <si>
    <t>T. Rowe Price Retirement 2065 Fund</t>
  </si>
  <si>
    <t>21.29%</t>
  </si>
  <si>
    <t>T. Rowe Price Stable Value Fund</t>
  </si>
  <si>
    <t>2.55%</t>
  </si>
  <si>
    <t>Undiscovered Managers Behavioral Value Fund Class R6</t>
  </si>
  <si>
    <t>14.57%</t>
  </si>
  <si>
    <t>Vanguard Equity Income Investor Shares</t>
  </si>
  <si>
    <t>7.76%</t>
  </si>
  <si>
    <t>Vanguard Institutional Index</t>
  </si>
  <si>
    <t>26.24%</t>
  </si>
  <si>
    <t>Vanguard Mid-Cap Index Admiral</t>
  </si>
  <si>
    <t>15.98%</t>
  </si>
  <si>
    <t>Vanguard REIT Index Admiral</t>
  </si>
  <si>
    <t>11.81%</t>
  </si>
  <si>
    <t>Vanguard Small Cap Index Admiral</t>
  </si>
  <si>
    <t>18.20%</t>
  </si>
  <si>
    <t>Vanguard Total International Stock Index Admiral</t>
  </si>
  <si>
    <t>15.48%</t>
  </si>
  <si>
    <t>Vanguard Total Bond Index Admiral</t>
  </si>
  <si>
    <t>5.70%</t>
  </si>
  <si>
    <t>Vanguard Treasury Money Market</t>
  </si>
  <si>
    <t>5.05%</t>
  </si>
  <si>
    <t>BlackRock Liquidity Fed Fund</t>
  </si>
  <si>
    <t>5.01%</t>
  </si>
  <si>
    <t>BlackRock Global Allocation Fund Investor A</t>
  </si>
  <si>
    <t>12.62%</t>
  </si>
  <si>
    <t>Rate
    of Return</t>
  </si>
  <si>
    <t>Calamos Growth &amp; Income Fund –
    Class A</t>
  </si>
  <si>
    <t>20.64%</t>
  </si>
  <si>
    <t>Cohen &amp; Steers Real Estate Securities Fund</t>
  </si>
  <si>
    <t>13.23%</t>
  </si>
  <si>
    <t>Diamond Hill Large Cap Fund</t>
  </si>
  <si>
    <t>13.78%</t>
  </si>
  <si>
    <t>First Eagle Gold A</t>
  </si>
  <si>
    <t>7.26%</t>
  </si>
  <si>
    <t>Goldman Sachs Emerging Markets Equity Insights International</t>
  </si>
  <si>
    <t>12.96%</t>
  </si>
  <si>
    <t>Guggenheim Total Return Bond Fund</t>
  </si>
  <si>
    <t>7.43%</t>
  </si>
  <si>
    <t>J. Hancock Disciplined Value Mid Cap A Fund</t>
  </si>
  <si>
    <t>Nuveen Small Corp Value Fund Class R6</t>
  </si>
  <si>
    <t>12.02%</t>
  </si>
  <si>
    <t>Invesco Oppenheimer Global Fund Class R6</t>
  </si>
  <si>
    <t>34.48%</t>
  </si>
  <si>
    <t>PIMCO International Bond Fund Class Small</t>
  </si>
  <si>
    <t>Schwab International Core Energy Equity Fund</t>
  </si>
  <si>
    <t>19.95%</t>
  </si>
  <si>
    <t>T. Rowe Price Institutional Large-Cap Growth</t>
  </si>
  <si>
    <t>46.21%</t>
  </si>
  <si>
    <t>T. Rowe Price Integrated U.S. Small-Cap Growth Equity
    Fund –I Class</t>
  </si>
  <si>
    <t>21.35%</t>
  </si>
  <si>
    <t>Vanguard 500 Index FD
    Admiral</t>
  </si>
  <si>
    <t>Potential Change in Control Payments</t>
  </si>
  <si>
    <t>Benefit 
  Multiple</t>
  </si>
  <si>
    <t>Cash 
   Payments (1)</t>
  </si>
  <si>
    <t>Value of 
   Accelerated 
   Awards (2)</t>
  </si>
  <si>
    <t>Value of 
   Benefits (3)</t>
  </si>
  <si>
    <t>Potential 
   Excise Tax 
   Gross Up (4)</t>
  </si>
  <si>
    <t>3X</t>
  </si>
  <si>
    <t>$N/A</t>
  </si>
  <si>
    <t>Death/Disability</t>
  </si>
  <si>
    <t>Normal 
   Retirement (2)</t>
  </si>
  <si>
    <t>Involuntary 
  Termination</t>
  </si>
  <si>
    <t>Time-Based Restricted Stock</t>
  </si>
  <si>
    <t>Disability Payments (1)</t>
  </si>
  <si>
    <t>Cash Deferred Compensation Match</t>
  </si>
  <si>
    <t>Health and Welfare Benefits</t>
  </si>
  <si>
    <t>Plan
    Category</t>
  </si>
  <si>
    <t>Number of 
  securities
    to be 
  issued upon 
  exercise of 
  outstanding 
  options, warrants 
  and rights 
  (a)</t>
  </si>
  <si>
    <t>Weighted average 
    exercise price of 
  outstanding 
  options, warrants 
  and rights 
  (b)</t>
  </si>
  <si>
    <t>Number
    of 
  securities 
  remaining available 
  for future issuance 
  under equity 
  compensation 
  plans (excluding 
  securities 
    reflected 
  in column (a))(c)</t>
  </si>
  <si>
    <t>Equity compensation plans</t>
  </si>
  <si>
    <t>12/31/23</t>
  </si>
  <si>
    <t>4,351,102 (2)</t>
  </si>
  <si>
    <t>7,759,110 (4)</t>
  </si>
  <si>
    <t>approved by security holders</t>
  </si>
  <si>
    <t>3/21/24</t>
  </si>
  <si>
    <t>3,727,590 (3)</t>
  </si>
  <si>
    <t>6,046,101 (4)</t>
  </si>
  <si>
    <t>Equity compensation plans not</t>
  </si>
  <si>
    <t>approved by security holders (5)</t>
  </si>
  <si>
    <t>Year Ended December 31,</t>
  </si>
  <si>
    <t>Audit Related Fees</t>
  </si>
  <si>
    <t>Tax Fees</t>
  </si>
  <si>
    <t>ANNEX A</t>
  </si>
  <si>
    <t>(In thousands)</t>
  </si>
  <si>
    <t>Direct operating (GAAP)</t>
  </si>
  <si>
    <t>Transportation, gathering, processing and compensation (GAAP)</t>
  </si>
  <si>
    <t>Taxes other than income (GAAP)</t>
  </si>
  <si>
    <t>General and administrative (GAAP)</t>
  </si>
  <si>
    <t>Brokered natural gas, marketing and other revenue (GAAP)</t>
  </si>
  <si>
    <t>Brokered natural gas and marketing (GAAP)</t>
  </si>
  <si>
    <t>Interest (GAAP)</t>
  </si>
  <si>
    <t>Adjustments:</t>
  </si>
  <si>
    <t>Direct operating Stock-based compensation</t>
  </si>
  <si>
    <t>G&amp;A Stock-based compensation</t>
  </si>
  <si>
    <t>Non-recurring legal settlements</t>
  </si>
  <si>
    <t>Other income</t>
  </si>
  <si>
    <t>Marketing Stock-based compensation</t>
  </si>
  <si>
    <t>Deferred financing amortization</t>
  </si>
  <si>
    <t>Total Cash Unit Costs (Non-GAAP)</t>
  </si>
  <si>
    <t>Production (mmcfe)</t>
  </si>
  <si>
    <t>Total Cash Unit Costs per mcfe</t>
  </si>
  <si>
    <t>NGL price adjustment</t>
  </si>
  <si>
    <t>Total Cash Unit Cost per mcfe</t>
  </si>
  <si>
    <t>Net income (GAAP)</t>
  </si>
  <si>
    <t>Add:</t>
  </si>
  <si>
    <t>Tax expense (GAAP)</t>
  </si>
  <si>
    <t>Exploration (GAAP)</t>
  </si>
  <si>
    <t>DD&amp;A (GAAP)</t>
  </si>
  <si>
    <t>Abandonment and improvement of unproved properties (GAAP)</t>
  </si>
  <si>
    <t>Deferred Compensation Plan (GAAP)</t>
  </si>
  <si>
    <t>Exit costs (GAAP)</t>
  </si>
  <si>
    <t>Less:</t>
  </si>
  <si>
    <t>Early extinguishment of debt (GAAP)</t>
  </si>
  <si>
    <t>Gain on sale of assets (GAAP)</t>
  </si>
  <si>
    <t>Interest Income</t>
  </si>
  <si>
    <t>Mark-to-Market Derivative</t>
  </si>
  <si>
    <t>Stock-Based Compensation</t>
  </si>
  <si>
    <t>Non-recurring lawsuit settlements</t>
  </si>
  <si>
    <t>Other</t>
  </si>
  <si>
    <t>EBITDAX (Non-GAAP)</t>
  </si>
  <si>
    <t>D,D&amp;A (GAAP)</t>
  </si>
  <si>
    <t>EBIT (Non-GAAP)</t>
  </si>
  <si>
    <t>Average</t>
  </si>
  <si>
    <t>Total Long-Term Debt (GAAP)</t>
  </si>
  <si>
    <t>Less Cash Balance (GAAP)</t>
  </si>
  <si>
    <t>Total Net Debt (Non-GAAP)</t>
  </si>
  <si>
    <t>Stockholders’ Equity (GAAP)</t>
  </si>
  <si>
    <t>Average Capitalization</t>
  </si>
  <si>
    <t>ROACE (EBIT divided by Average Capitalization)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</si>
</sst>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Border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"/>
  <sheetViews>
    <sheetView tabSelected="1"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35.7109375" style="0" customWidth="1"/>
    <col min="3" max="3" width="21.7109375" style="0" customWidth="1"/>
    <col min="4" max="4" width="2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s="2" t="s">
        <v>1</v>
      </c>
      <c r="B4" s="2" t="s">
        <v>2</v>
      </c>
      <c r="C4" s="2" t="s">
        <v>3</v>
      </c>
      <c r="D4" s="2" t="s">
        <v>4</v>
      </c>
    </row>
    <row r="5" spans="1:4" ht="39.75" customHeight="1">
      <c r="A5" s="3" t="s">
        <v>5</v>
      </c>
      <c r="B5" s="3" t="s">
        <v>6</v>
      </c>
      <c r="C5" t="s">
        <v>7</v>
      </c>
      <c r="D5" t="s">
        <v>8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3:12" ht="15">
      <c r="C4" s="1" t="s">
        <v>135</v>
      </c>
      <c r="D4" s="1"/>
      <c r="E4" s="1"/>
      <c r="F4" s="1"/>
      <c r="G4" s="1"/>
      <c r="H4" s="1"/>
      <c r="I4" s="1"/>
      <c r="J4" s="1"/>
      <c r="K4" s="1"/>
      <c r="L4" s="1"/>
    </row>
    <row r="5" spans="3:12" ht="39.75" customHeight="1">
      <c r="C5" s="6" t="s">
        <v>136</v>
      </c>
      <c r="D5" s="6"/>
      <c r="G5" s="10" t="s">
        <v>137</v>
      </c>
      <c r="H5" s="10"/>
      <c r="K5" s="4" t="s">
        <v>138</v>
      </c>
      <c r="L5" s="4"/>
    </row>
    <row r="6" spans="1:12" ht="15">
      <c r="A6" t="s">
        <v>139</v>
      </c>
      <c r="C6" s="5">
        <v>1582022</v>
      </c>
      <c r="D6" s="5"/>
      <c r="G6" s="5">
        <v>1467000</v>
      </c>
      <c r="H6" s="5"/>
      <c r="K6" s="14">
        <v>-115022</v>
      </c>
      <c r="L6" s="14"/>
    </row>
    <row r="7" spans="1:12" ht="15">
      <c r="A7" t="s">
        <v>140</v>
      </c>
      <c r="C7" s="5">
        <v>1054682</v>
      </c>
      <c r="D7" s="5"/>
      <c r="G7" s="5">
        <v>978000</v>
      </c>
      <c r="H7" s="5"/>
      <c r="K7" s="14">
        <v>-76682</v>
      </c>
      <c r="L7" s="14"/>
    </row>
    <row r="8" spans="1:12" ht="15">
      <c r="A8" t="s">
        <v>141</v>
      </c>
      <c r="C8" s="5">
        <v>1522697</v>
      </c>
      <c r="D8" s="5"/>
      <c r="G8" s="5">
        <v>1411988</v>
      </c>
      <c r="H8" s="5"/>
      <c r="K8" s="14">
        <v>-110709</v>
      </c>
      <c r="L8" s="14"/>
    </row>
  </sheetData>
  <sheetProtection selectLockedCells="1" selectUnlockedCells="1"/>
  <mergeCells count="14">
    <mergeCell ref="A2:F2"/>
    <mergeCell ref="C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E8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52.7109375" style="0" customWidth="1"/>
    <col min="3" max="4" width="8.7109375" style="0" customWidth="1"/>
    <col min="5" max="5" width="3.7109375" style="0" customWidth="1"/>
    <col min="6" max="7" width="8.7109375" style="0" customWidth="1"/>
    <col min="8" max="8" width="21.7109375" style="0" customWidth="1"/>
    <col min="9" max="10" width="8.7109375" style="0" customWidth="1"/>
    <col min="11" max="11" width="9.7109375" style="0" customWidth="1"/>
    <col min="12" max="14" width="8.7109375" style="0" customWidth="1"/>
    <col min="15" max="15" width="3.7109375" style="0" customWidth="1"/>
    <col min="16" max="18" width="8.7109375" style="0" customWidth="1"/>
    <col min="19" max="19" width="3.7109375" style="0" customWidth="1"/>
    <col min="20" max="22" width="8.7109375" style="0" customWidth="1"/>
    <col min="23" max="23" width="3.7109375" style="0" customWidth="1"/>
    <col min="24" max="26" width="8.7109375" style="0" customWidth="1"/>
    <col min="27" max="27" width="9.7109375" style="0" customWidth="1"/>
    <col min="28" max="30" width="8.7109375" style="0" customWidth="1"/>
    <col min="31" max="31" width="4.7109375" style="0" customWidth="1"/>
    <col min="32" max="16384" width="8.7109375" style="0" customWidth="1"/>
  </cols>
  <sheetData>
    <row r="2" spans="4:31" ht="15">
      <c r="D2" s="4" t="s">
        <v>142</v>
      </c>
      <c r="E2" s="4"/>
      <c r="H2" t="s">
        <v>143</v>
      </c>
      <c r="J2" s="4" t="s">
        <v>144</v>
      </c>
      <c r="K2" s="4"/>
      <c r="N2" s="1" t="s">
        <v>145</v>
      </c>
      <c r="O2" s="1"/>
      <c r="P2" s="1"/>
      <c r="Q2" s="1"/>
      <c r="R2" s="1"/>
      <c r="S2" s="1"/>
      <c r="T2" s="1"/>
      <c r="U2" s="1"/>
      <c r="V2" s="1"/>
      <c r="W2" s="1"/>
      <c r="X2" s="1"/>
      <c r="Z2" s="4" t="s">
        <v>144</v>
      </c>
      <c r="AA2" s="4"/>
      <c r="AD2" s="4" t="s">
        <v>146</v>
      </c>
      <c r="AE2" s="4"/>
    </row>
    <row r="3" spans="2:31" ht="15">
      <c r="B3" t="s">
        <v>147</v>
      </c>
      <c r="D3" s="4" t="s">
        <v>148</v>
      </c>
      <c r="E3" s="4"/>
      <c r="H3" t="s">
        <v>149</v>
      </c>
      <c r="J3" s="4" t="s">
        <v>150</v>
      </c>
      <c r="K3" s="4"/>
      <c r="N3" s="4" t="s">
        <v>151</v>
      </c>
      <c r="O3" s="4"/>
      <c r="R3" s="4" t="s">
        <v>152</v>
      </c>
      <c r="S3" s="4"/>
      <c r="V3" s="4" t="s">
        <v>153</v>
      </c>
      <c r="W3" s="4"/>
      <c r="Z3" s="1" t="s">
        <v>142</v>
      </c>
      <c r="AA3" s="1"/>
      <c r="AD3" s="1" t="s">
        <v>154</v>
      </c>
      <c r="AE3" s="1"/>
    </row>
    <row r="4" spans="2:31" ht="15">
      <c r="B4" t="s">
        <v>155</v>
      </c>
      <c r="E4" t="s">
        <v>156</v>
      </c>
      <c r="H4" t="s">
        <v>157</v>
      </c>
      <c r="J4" s="15">
        <v>2.13</v>
      </c>
      <c r="K4" s="15"/>
      <c r="N4" s="15">
        <v>2.15</v>
      </c>
      <c r="O4" s="15"/>
      <c r="R4" s="15">
        <v>2.05</v>
      </c>
      <c r="S4" s="15"/>
      <c r="V4" s="15">
        <v>1.95</v>
      </c>
      <c r="W4" s="15"/>
      <c r="Z4" s="15">
        <v>1.91</v>
      </c>
      <c r="AA4" s="15"/>
      <c r="AE4" t="s">
        <v>158</v>
      </c>
    </row>
    <row r="5" spans="2:31" ht="15">
      <c r="B5" t="s">
        <v>159</v>
      </c>
      <c r="E5" t="s">
        <v>160</v>
      </c>
      <c r="H5" t="s">
        <v>161</v>
      </c>
      <c r="K5" t="s">
        <v>162</v>
      </c>
      <c r="O5" t="s">
        <v>163</v>
      </c>
      <c r="S5" t="s">
        <v>160</v>
      </c>
      <c r="W5" t="s">
        <v>156</v>
      </c>
      <c r="AA5" t="s">
        <v>164</v>
      </c>
      <c r="AE5" t="s">
        <v>165</v>
      </c>
    </row>
    <row r="6" spans="2:31" ht="15">
      <c r="B6" t="s">
        <v>166</v>
      </c>
      <c r="E6" t="s">
        <v>156</v>
      </c>
      <c r="H6" t="s">
        <v>157</v>
      </c>
      <c r="K6" t="s">
        <v>167</v>
      </c>
      <c r="N6" s="15">
        <v>0.85</v>
      </c>
      <c r="O6" s="15"/>
      <c r="R6" s="15">
        <v>0.75</v>
      </c>
      <c r="S6" s="15"/>
      <c r="V6" s="15">
        <v>0.65</v>
      </c>
      <c r="W6" s="15"/>
      <c r="Z6" s="15">
        <v>0.73</v>
      </c>
      <c r="AA6" s="15"/>
      <c r="AE6" t="s">
        <v>168</v>
      </c>
    </row>
    <row r="7" spans="2:31" ht="15">
      <c r="B7" t="s">
        <v>169</v>
      </c>
      <c r="E7" t="s">
        <v>156</v>
      </c>
      <c r="H7" t="s">
        <v>161</v>
      </c>
      <c r="K7" t="s">
        <v>170</v>
      </c>
      <c r="O7" t="s">
        <v>156</v>
      </c>
      <c r="S7" t="s">
        <v>171</v>
      </c>
      <c r="W7" t="s">
        <v>172</v>
      </c>
      <c r="AA7" t="s">
        <v>173</v>
      </c>
      <c r="AE7" t="s">
        <v>158</v>
      </c>
    </row>
    <row r="8" spans="2:31" ht="15">
      <c r="B8" t="s">
        <v>174</v>
      </c>
      <c r="E8" t="s">
        <v>171</v>
      </c>
      <c r="H8" t="s">
        <v>175</v>
      </c>
      <c r="K8" t="s">
        <v>153</v>
      </c>
      <c r="O8" t="s">
        <v>55</v>
      </c>
      <c r="S8" t="s">
        <v>55</v>
      </c>
      <c r="W8" t="s">
        <v>55</v>
      </c>
      <c r="AA8" t="s">
        <v>153</v>
      </c>
      <c r="AE8" t="s">
        <v>158</v>
      </c>
    </row>
  </sheetData>
  <sheetProtection selectLockedCells="1" selectUnlockedCells="1"/>
  <mergeCells count="21">
    <mergeCell ref="D2:E2"/>
    <mergeCell ref="J2:K2"/>
    <mergeCell ref="N2:X2"/>
    <mergeCell ref="Z2:AA2"/>
    <mergeCell ref="AD2:AE2"/>
    <mergeCell ref="D3:E3"/>
    <mergeCell ref="J3:K3"/>
    <mergeCell ref="N3:O3"/>
    <mergeCell ref="R3:S3"/>
    <mergeCell ref="V3:W3"/>
    <mergeCell ref="Z3:AA3"/>
    <mergeCell ref="AD3:AE3"/>
    <mergeCell ref="J4:K4"/>
    <mergeCell ref="N4:O4"/>
    <mergeCell ref="R4:S4"/>
    <mergeCell ref="V4:W4"/>
    <mergeCell ref="Z4:AA4"/>
    <mergeCell ref="N6:O6"/>
    <mergeCell ref="R6:S6"/>
    <mergeCell ref="V6:W6"/>
    <mergeCell ref="Z6:AA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2" spans="3:21" ht="15">
      <c r="C2" s="4"/>
      <c r="D2" s="4"/>
      <c r="G2" s="4" t="s">
        <v>176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3:20" ht="39.75" customHeight="1">
      <c r="C3" s="4" t="s">
        <v>151</v>
      </c>
      <c r="D3" s="4"/>
      <c r="G3" s="4" t="s">
        <v>152</v>
      </c>
      <c r="H3" s="4"/>
      <c r="K3" s="4" t="s">
        <v>153</v>
      </c>
      <c r="L3" s="4"/>
      <c r="O3" s="6" t="s">
        <v>177</v>
      </c>
      <c r="P3" s="6"/>
      <c r="S3" s="6" t="s">
        <v>178</v>
      </c>
      <c r="T3" s="6"/>
    </row>
    <row r="4" spans="1:20" ht="15">
      <c r="A4" t="s">
        <v>139</v>
      </c>
      <c r="D4" t="s">
        <v>179</v>
      </c>
      <c r="H4" t="s">
        <v>180</v>
      </c>
      <c r="L4" t="s">
        <v>158</v>
      </c>
      <c r="P4" t="s">
        <v>181</v>
      </c>
      <c r="T4" t="s">
        <v>182</v>
      </c>
    </row>
    <row r="5" spans="1:20" ht="15">
      <c r="A5" t="s">
        <v>140</v>
      </c>
      <c r="D5" t="s">
        <v>183</v>
      </c>
      <c r="H5" t="s">
        <v>184</v>
      </c>
      <c r="L5" t="s">
        <v>185</v>
      </c>
      <c r="P5" t="s">
        <v>186</v>
      </c>
      <c r="T5" t="s">
        <v>187</v>
      </c>
    </row>
    <row r="6" spans="1:20" ht="15">
      <c r="A6" t="s">
        <v>141</v>
      </c>
      <c r="D6" t="s">
        <v>188</v>
      </c>
      <c r="H6" t="s">
        <v>189</v>
      </c>
      <c r="L6" t="s">
        <v>190</v>
      </c>
      <c r="P6" t="s">
        <v>191</v>
      </c>
      <c r="T6" t="s">
        <v>192</v>
      </c>
    </row>
  </sheetData>
  <sheetProtection selectLockedCells="1" selectUnlockedCells="1"/>
  <mergeCells count="7">
    <mergeCell ref="C2:D2"/>
    <mergeCell ref="G2:U2"/>
    <mergeCell ref="C3:D3"/>
    <mergeCell ref="G3:H3"/>
    <mergeCell ref="K3:L3"/>
    <mergeCell ref="O3:P3"/>
    <mergeCell ref="S3:T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3:13" ht="39.75" customHeight="1">
      <c r="C2" s="6" t="s">
        <v>193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4:12" ht="15">
      <c r="D3">
        <v>2023</v>
      </c>
      <c r="H3">
        <v>2022</v>
      </c>
      <c r="L3">
        <v>2021</v>
      </c>
    </row>
    <row r="4" spans="1:12" ht="15">
      <c r="A4" t="s">
        <v>194</v>
      </c>
      <c r="C4" s="5">
        <v>1467000</v>
      </c>
      <c r="D4" s="5"/>
      <c r="G4" s="5">
        <v>450000</v>
      </c>
      <c r="H4" s="5"/>
      <c r="K4" s="5">
        <v>712500</v>
      </c>
      <c r="L4" s="5"/>
    </row>
    <row r="5" spans="1:12" ht="15">
      <c r="A5" t="s">
        <v>195</v>
      </c>
      <c r="C5" s="4" t="s">
        <v>129</v>
      </c>
      <c r="D5" s="4"/>
      <c r="G5" s="5">
        <v>1026000</v>
      </c>
      <c r="H5" s="5"/>
      <c r="K5" s="5">
        <v>1665000</v>
      </c>
      <c r="L5" s="5"/>
    </row>
    <row r="6" spans="1:12" ht="15">
      <c r="A6" t="s">
        <v>130</v>
      </c>
      <c r="C6" s="5">
        <v>978000</v>
      </c>
      <c r="D6" s="5"/>
      <c r="G6" s="5">
        <v>450000</v>
      </c>
      <c r="H6" s="5"/>
      <c r="K6" s="5">
        <v>712500</v>
      </c>
      <c r="L6" s="5"/>
    </row>
    <row r="7" spans="1:12" ht="15">
      <c r="A7" t="s">
        <v>196</v>
      </c>
      <c r="C7" s="5">
        <v>464550</v>
      </c>
      <c r="D7" s="5"/>
      <c r="G7" s="4" t="s">
        <v>129</v>
      </c>
      <c r="H7" s="4"/>
      <c r="K7" s="4" t="s">
        <v>129</v>
      </c>
      <c r="L7" s="4"/>
    </row>
    <row r="8" spans="1:12" ht="15">
      <c r="A8" t="s">
        <v>132</v>
      </c>
      <c r="C8" s="5">
        <v>507338</v>
      </c>
      <c r="D8" s="5"/>
      <c r="G8" s="5">
        <v>263250</v>
      </c>
      <c r="H8" s="5"/>
      <c r="K8" s="5">
        <v>423000</v>
      </c>
      <c r="L8" s="5"/>
    </row>
    <row r="9" spans="1:12" ht="15">
      <c r="A9" t="s">
        <v>197</v>
      </c>
      <c r="C9" s="5">
        <v>440100</v>
      </c>
      <c r="D9" s="5"/>
      <c r="G9" s="4" t="s">
        <v>129</v>
      </c>
      <c r="H9" s="4"/>
      <c r="K9" s="4" t="s">
        <v>129</v>
      </c>
      <c r="L9" s="4"/>
    </row>
  </sheetData>
  <sheetProtection selectLockedCells="1" selectUnlockedCells="1"/>
  <mergeCells count="19">
    <mergeCell ref="C2:M2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16384" width="8.7109375" style="0" customWidth="1"/>
  </cols>
  <sheetData>
    <row r="2" spans="1:6" ht="15">
      <c r="A2" s="1" t="s">
        <v>198</v>
      </c>
      <c r="B2" s="1"/>
      <c r="C2" s="1"/>
      <c r="D2" s="1"/>
      <c r="E2" s="1"/>
      <c r="F2" s="1"/>
    </row>
    <row r="4" spans="3:13" ht="15">
      <c r="C4" s="1" t="s">
        <v>199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3:12" ht="15">
      <c r="C5" s="4" t="s">
        <v>200</v>
      </c>
      <c r="D5" s="4"/>
      <c r="G5" s="4" t="s">
        <v>142</v>
      </c>
      <c r="H5" s="4"/>
      <c r="K5" s="4" t="s">
        <v>150</v>
      </c>
      <c r="L5" s="4"/>
    </row>
    <row r="6" spans="1:12" ht="15">
      <c r="A6" t="s">
        <v>194</v>
      </c>
      <c r="C6" s="5">
        <v>4750000</v>
      </c>
      <c r="D6" s="5"/>
      <c r="G6" s="4" t="s">
        <v>201</v>
      </c>
      <c r="H6" s="4"/>
      <c r="K6" s="5">
        <v>2300000</v>
      </c>
      <c r="L6" s="5"/>
    </row>
    <row r="7" spans="1:12" ht="15">
      <c r="A7" t="s">
        <v>128</v>
      </c>
      <c r="C7" s="4" t="s">
        <v>129</v>
      </c>
      <c r="D7" s="4"/>
      <c r="G7" s="4" t="s">
        <v>129</v>
      </c>
      <c r="H7" s="4"/>
      <c r="K7" s="5">
        <v>5800000</v>
      </c>
      <c r="L7" s="5"/>
    </row>
    <row r="8" spans="1:12" ht="15">
      <c r="A8" t="s">
        <v>130</v>
      </c>
      <c r="C8" s="5">
        <v>2600000</v>
      </c>
      <c r="D8" s="5"/>
      <c r="G8" s="5">
        <v>2600000</v>
      </c>
      <c r="H8" s="5"/>
      <c r="K8" s="5">
        <v>2300000</v>
      </c>
      <c r="L8" s="5"/>
    </row>
    <row r="9" spans="1:12" ht="15">
      <c r="A9" t="s">
        <v>131</v>
      </c>
      <c r="C9" s="5">
        <v>1300000</v>
      </c>
      <c r="D9" s="5"/>
      <c r="G9" s="5">
        <v>1000000</v>
      </c>
      <c r="H9" s="5"/>
      <c r="K9" s="4" t="s">
        <v>129</v>
      </c>
      <c r="L9" s="4"/>
    </row>
    <row r="10" spans="1:12" ht="15">
      <c r="A10" t="s">
        <v>132</v>
      </c>
      <c r="C10" s="5">
        <v>900000</v>
      </c>
      <c r="D10" s="5"/>
      <c r="G10" s="5">
        <v>900000</v>
      </c>
      <c r="H10" s="5"/>
      <c r="K10" s="5">
        <v>900000</v>
      </c>
      <c r="L10" s="5"/>
    </row>
    <row r="11" spans="1:12" ht="15">
      <c r="A11" t="s">
        <v>133</v>
      </c>
      <c r="C11" s="4" t="s">
        <v>129</v>
      </c>
      <c r="D11" s="4"/>
      <c r="G11" s="5">
        <v>800000</v>
      </c>
      <c r="H11" s="5"/>
      <c r="K11" s="4" t="s">
        <v>129</v>
      </c>
      <c r="L11" s="4"/>
    </row>
  </sheetData>
  <sheetProtection selectLockedCells="1" selectUnlockedCells="1"/>
  <mergeCells count="23">
    <mergeCell ref="A2:F2"/>
    <mergeCell ref="C4:M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66.7109375" style="0" customWidth="1"/>
    <col min="6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4" spans="1:5" ht="15">
      <c r="A4" t="s">
        <v>203</v>
      </c>
      <c r="C4" s="2" t="s">
        <v>204</v>
      </c>
      <c r="E4" s="2" t="s">
        <v>205</v>
      </c>
    </row>
    <row r="5" spans="1:5" ht="15">
      <c r="A5" t="s">
        <v>206</v>
      </c>
      <c r="C5" t="s">
        <v>207</v>
      </c>
      <c r="E5" t="s">
        <v>207</v>
      </c>
    </row>
    <row r="6" spans="1:5" ht="15">
      <c r="A6" t="s">
        <v>208</v>
      </c>
      <c r="C6" t="s">
        <v>209</v>
      </c>
      <c r="E6" t="s">
        <v>209</v>
      </c>
    </row>
    <row r="7" spans="1:5" ht="15">
      <c r="A7" t="s">
        <v>210</v>
      </c>
      <c r="C7" t="s">
        <v>204</v>
      </c>
      <c r="E7" t="s">
        <v>211</v>
      </c>
    </row>
    <row r="8" spans="1:5" ht="15">
      <c r="A8" t="s">
        <v>212</v>
      </c>
      <c r="C8" t="s">
        <v>183</v>
      </c>
      <c r="E8" t="s">
        <v>183</v>
      </c>
    </row>
    <row r="9" spans="1:5" ht="15">
      <c r="A9" t="s">
        <v>213</v>
      </c>
      <c r="C9" t="s">
        <v>214</v>
      </c>
      <c r="E9" t="s">
        <v>215</v>
      </c>
    </row>
    <row r="10" spans="1:5" ht="15">
      <c r="A10" t="s">
        <v>216</v>
      </c>
      <c r="C10" t="s">
        <v>184</v>
      </c>
      <c r="E10" t="s">
        <v>184</v>
      </c>
    </row>
    <row r="11" spans="1:5" ht="15">
      <c r="A11" t="s">
        <v>217</v>
      </c>
      <c r="C11" t="s">
        <v>218</v>
      </c>
      <c r="E11" t="s">
        <v>219</v>
      </c>
    </row>
    <row r="12" spans="1:5" ht="15">
      <c r="A12" t="s">
        <v>220</v>
      </c>
      <c r="C12" t="s">
        <v>185</v>
      </c>
      <c r="E12" t="s">
        <v>185</v>
      </c>
    </row>
    <row r="13" spans="1:5" ht="15">
      <c r="A13" t="s">
        <v>221</v>
      </c>
      <c r="C13" t="s">
        <v>222</v>
      </c>
      <c r="E13" t="s">
        <v>223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51.7109375" style="0" customWidth="1"/>
    <col min="3" max="3" width="8.7109375" style="0" customWidth="1"/>
    <col min="4" max="4" width="9.7109375" style="0" customWidth="1"/>
    <col min="5" max="5" width="8.7109375" style="0" customWidth="1"/>
    <col min="6" max="6" width="21.7109375" style="0" customWidth="1"/>
    <col min="7" max="8" width="8.7109375" style="0" customWidth="1"/>
    <col min="9" max="9" width="3.7109375" style="0" customWidth="1"/>
    <col min="10" max="12" width="8.7109375" style="0" customWidth="1"/>
    <col min="13" max="13" width="3.7109375" style="0" customWidth="1"/>
    <col min="14" max="16" width="8.7109375" style="0" customWidth="1"/>
    <col min="17" max="17" width="3.7109375" style="0" customWidth="1"/>
    <col min="18" max="16384" width="8.7109375" style="0" customWidth="1"/>
  </cols>
  <sheetData>
    <row r="2" spans="8:17" ht="15">
      <c r="H2" s="1" t="s">
        <v>224</v>
      </c>
      <c r="I2" s="1"/>
      <c r="J2" s="1"/>
      <c r="K2" s="1"/>
      <c r="L2" s="1"/>
      <c r="M2" s="1"/>
      <c r="N2" s="1"/>
      <c r="O2" s="1"/>
      <c r="P2" s="1"/>
      <c r="Q2" s="1"/>
    </row>
    <row r="3" spans="2:17" ht="15">
      <c r="B3" s="2" t="s">
        <v>147</v>
      </c>
      <c r="D3" s="2" t="s">
        <v>148</v>
      </c>
      <c r="F3" s="2" t="s">
        <v>225</v>
      </c>
      <c r="H3" s="1" t="s">
        <v>151</v>
      </c>
      <c r="I3" s="1"/>
      <c r="L3" s="1" t="s">
        <v>152</v>
      </c>
      <c r="M3" s="1"/>
      <c r="P3" s="1" t="s">
        <v>153</v>
      </c>
      <c r="Q3" s="1"/>
    </row>
    <row r="4" spans="2:17" ht="15">
      <c r="B4" t="s">
        <v>226</v>
      </c>
      <c r="D4" t="s">
        <v>160</v>
      </c>
      <c r="F4" t="s">
        <v>157</v>
      </c>
      <c r="H4" s="15">
        <v>2.19</v>
      </c>
      <c r="I4" s="15"/>
      <c r="L4" s="15">
        <v>1.99</v>
      </c>
      <c r="M4" s="15"/>
      <c r="P4" s="15">
        <v>1.8</v>
      </c>
      <c r="Q4" s="15"/>
    </row>
    <row r="5" spans="2:17" ht="15">
      <c r="B5" t="s">
        <v>227</v>
      </c>
      <c r="D5" t="s">
        <v>160</v>
      </c>
      <c r="F5" t="s">
        <v>228</v>
      </c>
      <c r="H5" s="5">
        <v>300</v>
      </c>
      <c r="I5" s="5"/>
      <c r="L5" s="5">
        <v>425</v>
      </c>
      <c r="M5" s="5"/>
      <c r="P5" s="5">
        <v>550</v>
      </c>
      <c r="Q5" s="5"/>
    </row>
    <row r="6" spans="2:17" ht="15">
      <c r="B6" t="s">
        <v>229</v>
      </c>
      <c r="D6" t="s">
        <v>160</v>
      </c>
      <c r="F6" t="s">
        <v>230</v>
      </c>
      <c r="I6" t="s">
        <v>163</v>
      </c>
      <c r="M6" t="s">
        <v>231</v>
      </c>
      <c r="Q6" t="s">
        <v>171</v>
      </c>
    </row>
    <row r="7" spans="2:17" ht="15">
      <c r="B7" t="s">
        <v>232</v>
      </c>
      <c r="D7" t="s">
        <v>160</v>
      </c>
      <c r="F7" t="s">
        <v>157</v>
      </c>
      <c r="H7" s="15">
        <v>0.85</v>
      </c>
      <c r="I7" s="15"/>
      <c r="L7" s="15">
        <v>0.75</v>
      </c>
      <c r="M7" s="15"/>
      <c r="P7" s="15">
        <v>0.65</v>
      </c>
      <c r="Q7" s="15"/>
    </row>
    <row r="8" spans="2:17" ht="15">
      <c r="B8" t="s">
        <v>233</v>
      </c>
      <c r="D8" t="s">
        <v>160</v>
      </c>
      <c r="F8" t="s">
        <v>161</v>
      </c>
      <c r="I8" t="s">
        <v>234</v>
      </c>
      <c r="M8" t="s">
        <v>235</v>
      </c>
      <c r="Q8" t="s">
        <v>236</v>
      </c>
    </row>
    <row r="9" spans="2:17" ht="15">
      <c r="B9" t="s">
        <v>237</v>
      </c>
      <c r="D9" t="s">
        <v>171</v>
      </c>
      <c r="F9" t="s">
        <v>238</v>
      </c>
      <c r="I9" t="s">
        <v>55</v>
      </c>
      <c r="M9" t="s">
        <v>55</v>
      </c>
      <c r="Q9" t="s">
        <v>55</v>
      </c>
    </row>
  </sheetData>
  <sheetProtection selectLockedCells="1" selectUnlockedCells="1"/>
  <mergeCells count="13">
    <mergeCell ref="H2:Q2"/>
    <mergeCell ref="H3:I3"/>
    <mergeCell ref="L3:M3"/>
    <mergeCell ref="P3:Q3"/>
    <mergeCell ref="H4:I4"/>
    <mergeCell ref="L4:M4"/>
    <mergeCell ref="P4:Q4"/>
    <mergeCell ref="H5:I5"/>
    <mergeCell ref="L5:M5"/>
    <mergeCell ref="P5:Q5"/>
    <mergeCell ref="H7:I7"/>
    <mergeCell ref="L7:M7"/>
    <mergeCell ref="P7:Q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8.7109375" style="0" customWidth="1"/>
  </cols>
  <sheetData>
    <row r="2" spans="1:11" ht="39.75" customHeight="1">
      <c r="A2" s="2"/>
      <c r="B2" s="2"/>
      <c r="C2" s="6" t="s">
        <v>239</v>
      </c>
      <c r="D2" s="6"/>
      <c r="E2" s="6"/>
      <c r="F2" s="2"/>
      <c r="G2" s="2"/>
      <c r="H2" s="6" t="s">
        <v>240</v>
      </c>
      <c r="I2" s="6"/>
      <c r="J2" s="6"/>
      <c r="K2" s="2"/>
    </row>
    <row r="3" spans="1:10" ht="15">
      <c r="A3" t="s">
        <v>241</v>
      </c>
      <c r="D3" s="5">
        <v>3925016</v>
      </c>
      <c r="E3" s="5"/>
      <c r="I3" s="5">
        <v>4750000</v>
      </c>
      <c r="J3" s="5"/>
    </row>
    <row r="4" spans="1:10" ht="15">
      <c r="A4" t="s">
        <v>130</v>
      </c>
      <c r="D4" s="5">
        <v>2599990</v>
      </c>
      <c r="E4" s="5"/>
      <c r="I4" s="5">
        <v>2600000</v>
      </c>
      <c r="J4" s="5"/>
    </row>
    <row r="5" spans="1:10" ht="15">
      <c r="A5" t="s">
        <v>242</v>
      </c>
      <c r="D5" s="5">
        <v>999991</v>
      </c>
      <c r="E5" s="5"/>
      <c r="I5" s="5">
        <v>1300000</v>
      </c>
      <c r="J5" s="5"/>
    </row>
    <row r="6" spans="1:10" ht="15">
      <c r="A6" t="s">
        <v>132</v>
      </c>
      <c r="D6" s="5">
        <v>899990</v>
      </c>
      <c r="E6" s="5"/>
      <c r="I6" s="5">
        <v>900000</v>
      </c>
      <c r="J6" s="5"/>
    </row>
    <row r="7" spans="1:10" ht="15">
      <c r="A7" t="s">
        <v>133</v>
      </c>
      <c r="D7" s="5">
        <v>800010</v>
      </c>
      <c r="E7" s="5"/>
      <c r="I7" s="4" t="s">
        <v>129</v>
      </c>
      <c r="J7" s="4"/>
    </row>
  </sheetData>
  <sheetProtection selectLockedCells="1" selectUnlockedCells="1"/>
  <mergeCells count="12">
    <mergeCell ref="C2:E2"/>
    <mergeCell ref="H2:J2"/>
    <mergeCell ref="D3:E3"/>
    <mergeCell ref="I3:J3"/>
    <mergeCell ref="D4:E4"/>
    <mergeCell ref="I4:J4"/>
    <mergeCell ref="D5:E5"/>
    <mergeCell ref="I5:J5"/>
    <mergeCell ref="D6:E6"/>
    <mergeCell ref="I6:J6"/>
    <mergeCell ref="D7:E7"/>
    <mergeCell ref="I7:J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8.7109375" style="0" customWidth="1"/>
    <col min="3" max="3" width="31.7109375" style="0" customWidth="1"/>
    <col min="4" max="16384" width="8.7109375" style="0" customWidth="1"/>
  </cols>
  <sheetData>
    <row r="2" spans="1:3" ht="39.75" customHeight="1">
      <c r="A2" t="s">
        <v>243</v>
      </c>
      <c r="C2" s="16" t="s">
        <v>244</v>
      </c>
    </row>
    <row r="3" spans="1:3" ht="15">
      <c r="A3" t="s">
        <v>245</v>
      </c>
      <c r="C3" t="s">
        <v>185</v>
      </c>
    </row>
    <row r="4" spans="1:3" ht="15">
      <c r="A4" t="s">
        <v>246</v>
      </c>
      <c r="C4" t="s">
        <v>247</v>
      </c>
    </row>
    <row r="5" spans="1:3" ht="15">
      <c r="A5" t="s">
        <v>248</v>
      </c>
      <c r="C5" t="s">
        <v>184</v>
      </c>
    </row>
    <row r="6" spans="1:3" ht="15">
      <c r="A6" t="s">
        <v>249</v>
      </c>
      <c r="C6" t="s">
        <v>250</v>
      </c>
    </row>
    <row r="7" spans="1:3" ht="15">
      <c r="A7" t="s">
        <v>251</v>
      </c>
      <c r="C7" t="s">
        <v>252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4" spans="1:24" ht="39.75" customHeight="1">
      <c r="A4" s="16" t="s">
        <v>254</v>
      </c>
      <c r="B4" s="2"/>
      <c r="C4" s="1" t="s">
        <v>255</v>
      </c>
      <c r="D4" s="1"/>
      <c r="E4" s="2"/>
      <c r="F4" s="2"/>
      <c r="G4" s="1" t="s">
        <v>256</v>
      </c>
      <c r="H4" s="1"/>
      <c r="I4" s="2"/>
      <c r="J4" s="2"/>
      <c r="K4" s="6" t="s">
        <v>257</v>
      </c>
      <c r="L4" s="6"/>
      <c r="M4" s="2"/>
      <c r="N4" s="2"/>
      <c r="O4" s="6" t="s">
        <v>258</v>
      </c>
      <c r="P4" s="6"/>
      <c r="Q4" s="2"/>
      <c r="R4" s="2"/>
      <c r="S4" s="6" t="s">
        <v>259</v>
      </c>
      <c r="T4" s="6"/>
      <c r="U4" s="2"/>
      <c r="V4" s="2"/>
      <c r="W4" s="1" t="s">
        <v>22</v>
      </c>
      <c r="X4" s="1"/>
    </row>
    <row r="5" spans="1:24" ht="15">
      <c r="A5" s="2" t="s">
        <v>23</v>
      </c>
      <c r="B5" s="2"/>
      <c r="C5" s="1" t="s">
        <v>24</v>
      </c>
      <c r="D5" s="1"/>
      <c r="E5" s="2"/>
      <c r="F5" s="2"/>
      <c r="G5" s="1" t="s">
        <v>25</v>
      </c>
      <c r="H5" s="1"/>
      <c r="I5" s="2"/>
      <c r="J5" s="2"/>
      <c r="K5" s="1" t="s">
        <v>78</v>
      </c>
      <c r="L5" s="1"/>
      <c r="M5" s="2"/>
      <c r="N5" s="2"/>
      <c r="O5" s="1" t="s">
        <v>82</v>
      </c>
      <c r="P5" s="1"/>
      <c r="Q5" s="2"/>
      <c r="R5" s="2"/>
      <c r="S5" s="1" t="s">
        <v>260</v>
      </c>
      <c r="T5" s="1"/>
      <c r="U5" s="2"/>
      <c r="V5" s="2"/>
      <c r="W5" s="1" t="s">
        <v>261</v>
      </c>
      <c r="X5" s="1"/>
    </row>
    <row r="6" spans="1:24" ht="39.75" customHeight="1">
      <c r="A6" s="3" t="s">
        <v>262</v>
      </c>
      <c r="D6">
        <v>2023</v>
      </c>
      <c r="G6" s="5">
        <v>455761</v>
      </c>
      <c r="H6" s="5"/>
      <c r="K6" s="4" t="s">
        <v>263</v>
      </c>
      <c r="L6" s="4"/>
      <c r="O6" s="4" t="s">
        <v>263</v>
      </c>
      <c r="P6" s="4"/>
      <c r="S6" s="5">
        <v>137138</v>
      </c>
      <c r="T6" s="5"/>
      <c r="W6" s="5">
        <v>592899</v>
      </c>
      <c r="X6" s="5"/>
    </row>
    <row r="7" spans="4:24" ht="15">
      <c r="D7">
        <v>2022</v>
      </c>
      <c r="G7" s="5">
        <v>948007</v>
      </c>
      <c r="H7" s="5"/>
      <c r="K7" s="5">
        <v>5799964</v>
      </c>
      <c r="L7" s="5"/>
      <c r="O7" s="5">
        <v>1026000</v>
      </c>
      <c r="P7" s="5"/>
      <c r="S7" s="5">
        <v>156901</v>
      </c>
      <c r="T7" s="5"/>
      <c r="W7" s="5">
        <v>7930872</v>
      </c>
      <c r="X7" s="5"/>
    </row>
    <row r="8" spans="4:24" ht="15">
      <c r="D8">
        <v>2021</v>
      </c>
      <c r="G8" s="5">
        <v>925000</v>
      </c>
      <c r="H8" s="5"/>
      <c r="K8" s="5">
        <v>4799996</v>
      </c>
      <c r="L8" s="5"/>
      <c r="O8" s="5">
        <v>1665000</v>
      </c>
      <c r="P8" s="5"/>
      <c r="S8" s="5">
        <v>152958</v>
      </c>
      <c r="T8" s="5"/>
      <c r="W8" s="5">
        <v>7542954</v>
      </c>
      <c r="X8" s="5"/>
    </row>
    <row r="9" spans="1:24" ht="39.75" customHeight="1">
      <c r="A9" s="3" t="s">
        <v>264</v>
      </c>
      <c r="D9">
        <v>2023</v>
      </c>
      <c r="G9" s="5">
        <v>688462</v>
      </c>
      <c r="H9" s="5"/>
      <c r="K9" s="5">
        <v>3925016</v>
      </c>
      <c r="L9" s="5"/>
      <c r="O9" s="5">
        <v>1467000</v>
      </c>
      <c r="P9" s="5"/>
      <c r="S9" s="5">
        <v>101466</v>
      </c>
      <c r="T9" s="5"/>
      <c r="W9" s="5">
        <v>6181944</v>
      </c>
      <c r="X9" s="5"/>
    </row>
    <row r="10" spans="4:24" ht="15">
      <c r="D10">
        <v>2022</v>
      </c>
      <c r="G10" s="5">
        <v>498077</v>
      </c>
      <c r="H10" s="5"/>
      <c r="K10" s="5">
        <v>2299965</v>
      </c>
      <c r="L10" s="5"/>
      <c r="O10" s="5">
        <v>450000</v>
      </c>
      <c r="P10" s="5"/>
      <c r="S10" s="5">
        <v>82019</v>
      </c>
      <c r="T10" s="5"/>
      <c r="W10" s="5">
        <v>3330061</v>
      </c>
      <c r="X10" s="5"/>
    </row>
    <row r="11" spans="4:24" ht="15">
      <c r="D11">
        <v>2021</v>
      </c>
      <c r="G11" s="5">
        <v>475000</v>
      </c>
      <c r="H11" s="5"/>
      <c r="K11" s="5">
        <v>2279984</v>
      </c>
      <c r="L11" s="5"/>
      <c r="O11" s="5">
        <v>712500</v>
      </c>
      <c r="P11" s="5"/>
      <c r="S11" s="5">
        <v>78738</v>
      </c>
      <c r="T11" s="5"/>
      <c r="W11" s="5">
        <v>3546222</v>
      </c>
      <c r="X11" s="5"/>
    </row>
    <row r="12" spans="1:24" ht="39.75" customHeight="1">
      <c r="A12" s="3" t="s">
        <v>265</v>
      </c>
      <c r="D12">
        <v>2023</v>
      </c>
      <c r="G12" s="5">
        <v>591539</v>
      </c>
      <c r="H12" s="5"/>
      <c r="K12" s="5">
        <v>2599990</v>
      </c>
      <c r="L12" s="5"/>
      <c r="O12" s="5">
        <v>978000</v>
      </c>
      <c r="P12" s="5"/>
      <c r="S12" s="5">
        <v>88361</v>
      </c>
      <c r="T12" s="5"/>
      <c r="W12" s="5">
        <v>4257890</v>
      </c>
      <c r="X12" s="5"/>
    </row>
    <row r="13" spans="4:24" ht="15">
      <c r="D13">
        <v>2022</v>
      </c>
      <c r="G13" s="5">
        <v>498077</v>
      </c>
      <c r="H13" s="5"/>
      <c r="K13" s="5">
        <v>2299965</v>
      </c>
      <c r="L13" s="5"/>
      <c r="O13" s="5">
        <v>450000</v>
      </c>
      <c r="P13" s="5"/>
      <c r="S13" s="5">
        <v>79593</v>
      </c>
      <c r="T13" s="5"/>
      <c r="W13" s="5">
        <v>3327635</v>
      </c>
      <c r="X13" s="5"/>
    </row>
    <row r="14" spans="4:24" ht="15">
      <c r="D14">
        <v>2021</v>
      </c>
      <c r="G14" s="5">
        <v>475000</v>
      </c>
      <c r="H14" s="5"/>
      <c r="K14" s="5">
        <v>2299992</v>
      </c>
      <c r="L14" s="5"/>
      <c r="O14" s="5">
        <v>712500</v>
      </c>
      <c r="P14" s="5"/>
      <c r="S14" s="5">
        <v>76328</v>
      </c>
      <c r="T14" s="5"/>
      <c r="W14" s="5">
        <v>3563820</v>
      </c>
      <c r="X14" s="5"/>
    </row>
    <row r="15" ht="39.75" customHeight="1">
      <c r="A15" s="3" t="s">
        <v>266</v>
      </c>
    </row>
    <row r="16" spans="4:24" ht="15">
      <c r="D16">
        <v>2023</v>
      </c>
      <c r="G16" s="5">
        <v>365192</v>
      </c>
      <c r="H16" s="5"/>
      <c r="K16" s="5">
        <v>999991</v>
      </c>
      <c r="L16" s="5"/>
      <c r="O16" s="5">
        <v>464550</v>
      </c>
      <c r="P16" s="5"/>
      <c r="S16" s="5">
        <v>58680</v>
      </c>
      <c r="T16" s="5"/>
      <c r="W16" s="5">
        <v>1888413</v>
      </c>
      <c r="X16" s="5"/>
    </row>
    <row r="17" spans="1:24" ht="39.75" customHeight="1">
      <c r="A17" s="3" t="s">
        <v>267</v>
      </c>
      <c r="D17">
        <v>2023</v>
      </c>
      <c r="G17" s="5">
        <v>410192</v>
      </c>
      <c r="H17" s="5"/>
      <c r="K17" s="5">
        <v>899990</v>
      </c>
      <c r="L17" s="5"/>
      <c r="O17" s="5">
        <v>507338</v>
      </c>
      <c r="P17" s="5"/>
      <c r="S17" s="5">
        <v>70577</v>
      </c>
      <c r="T17" s="5"/>
      <c r="W17" s="5">
        <v>1888097</v>
      </c>
      <c r="X17" s="5"/>
    </row>
    <row r="18" spans="4:24" ht="15">
      <c r="D18">
        <v>2022</v>
      </c>
      <c r="G18" s="5">
        <v>388923</v>
      </c>
      <c r="H18" s="5"/>
      <c r="K18" s="5">
        <v>900001</v>
      </c>
      <c r="L18" s="5"/>
      <c r="O18" s="5">
        <v>263250</v>
      </c>
      <c r="P18" s="5"/>
      <c r="S18" s="5">
        <v>71181</v>
      </c>
      <c r="T18" s="5"/>
      <c r="W18" s="5">
        <v>1623355</v>
      </c>
      <c r="X18" s="5"/>
    </row>
    <row r="19" spans="4:24" ht="15">
      <c r="D19">
        <v>2021</v>
      </c>
      <c r="G19" s="5">
        <v>376000</v>
      </c>
      <c r="H19" s="5"/>
      <c r="K19" s="5">
        <v>900002</v>
      </c>
      <c r="L19" s="5"/>
      <c r="O19" s="5">
        <v>423000</v>
      </c>
      <c r="P19" s="5"/>
      <c r="S19" s="5">
        <v>68855</v>
      </c>
      <c r="T19" s="5"/>
      <c r="W19" s="5">
        <v>1767857</v>
      </c>
      <c r="X19" s="5"/>
    </row>
    <row r="20" ht="39.75" customHeight="1">
      <c r="A20" s="3" t="s">
        <v>268</v>
      </c>
    </row>
    <row r="21" spans="4:24" ht="15">
      <c r="D21">
        <v>2023</v>
      </c>
      <c r="G21" s="5">
        <v>354231</v>
      </c>
      <c r="H21" s="5"/>
      <c r="K21" s="5">
        <v>800010</v>
      </c>
      <c r="L21" s="5"/>
      <c r="O21" s="5">
        <v>440100</v>
      </c>
      <c r="P21" s="5"/>
      <c r="S21" s="5">
        <v>63490</v>
      </c>
      <c r="T21" s="5"/>
      <c r="W21" s="5">
        <v>1657831</v>
      </c>
      <c r="X21" s="5"/>
    </row>
  </sheetData>
  <sheetProtection selectLockedCells="1" selectUnlockedCells="1"/>
  <mergeCells count="83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G6:H6"/>
    <mergeCell ref="K6:L6"/>
    <mergeCell ref="O6:P6"/>
    <mergeCell ref="S6:T6"/>
    <mergeCell ref="W6:X6"/>
    <mergeCell ref="G7:H7"/>
    <mergeCell ref="K7:L7"/>
    <mergeCell ref="O7:P7"/>
    <mergeCell ref="S7:T7"/>
    <mergeCell ref="W7:X7"/>
    <mergeCell ref="G8:H8"/>
    <mergeCell ref="K8:L8"/>
    <mergeCell ref="O8:P8"/>
    <mergeCell ref="S8:T8"/>
    <mergeCell ref="W8:X8"/>
    <mergeCell ref="G9:H9"/>
    <mergeCell ref="K9:L9"/>
    <mergeCell ref="O9:P9"/>
    <mergeCell ref="S9:T9"/>
    <mergeCell ref="W9:X9"/>
    <mergeCell ref="G10:H10"/>
    <mergeCell ref="K10:L10"/>
    <mergeCell ref="O10:P10"/>
    <mergeCell ref="S10:T10"/>
    <mergeCell ref="W10:X10"/>
    <mergeCell ref="G11:H11"/>
    <mergeCell ref="K11:L11"/>
    <mergeCell ref="O11:P11"/>
    <mergeCell ref="S11:T11"/>
    <mergeCell ref="W11:X11"/>
    <mergeCell ref="G12:H12"/>
    <mergeCell ref="K12:L12"/>
    <mergeCell ref="O12:P12"/>
    <mergeCell ref="S12:T12"/>
    <mergeCell ref="W12:X12"/>
    <mergeCell ref="G13:H13"/>
    <mergeCell ref="K13:L13"/>
    <mergeCell ref="O13:P13"/>
    <mergeCell ref="S13:T13"/>
    <mergeCell ref="W13:X13"/>
    <mergeCell ref="G14:H14"/>
    <mergeCell ref="K14:L14"/>
    <mergeCell ref="O14:P14"/>
    <mergeCell ref="S14:T14"/>
    <mergeCell ref="W14:X14"/>
    <mergeCell ref="G16:H16"/>
    <mergeCell ref="K16:L16"/>
    <mergeCell ref="O16:P16"/>
    <mergeCell ref="S16:T16"/>
    <mergeCell ref="W16:X16"/>
    <mergeCell ref="G17:H17"/>
    <mergeCell ref="K17:L17"/>
    <mergeCell ref="O17:P17"/>
    <mergeCell ref="S17:T17"/>
    <mergeCell ref="W17:X17"/>
    <mergeCell ref="G18:H18"/>
    <mergeCell ref="K18:L18"/>
    <mergeCell ref="O18:P18"/>
    <mergeCell ref="S18:T18"/>
    <mergeCell ref="W18:X18"/>
    <mergeCell ref="G19:H19"/>
    <mergeCell ref="K19:L19"/>
    <mergeCell ref="O19:P19"/>
    <mergeCell ref="S19:T19"/>
    <mergeCell ref="W19:X19"/>
    <mergeCell ref="G21:H21"/>
    <mergeCell ref="K21:L21"/>
    <mergeCell ref="O21:P21"/>
    <mergeCell ref="S21:T21"/>
    <mergeCell ref="W21:X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4" spans="1:4" ht="15">
      <c r="A4" t="s">
        <v>10</v>
      </c>
      <c r="C4" s="4" t="s">
        <v>11</v>
      </c>
      <c r="D4" s="4"/>
    </row>
    <row r="5" spans="1:4" ht="15">
      <c r="A5" t="s">
        <v>12</v>
      </c>
      <c r="C5" s="5">
        <v>80000</v>
      </c>
      <c r="D5" s="5"/>
    </row>
    <row r="6" spans="1:4" ht="15">
      <c r="A6" t="s">
        <v>13</v>
      </c>
      <c r="C6" s="5">
        <v>75000</v>
      </c>
      <c r="D6" s="5"/>
    </row>
    <row r="7" spans="1:4" ht="15">
      <c r="A7" t="s">
        <v>14</v>
      </c>
      <c r="C7" s="5">
        <v>25000</v>
      </c>
      <c r="D7" s="5"/>
    </row>
    <row r="8" spans="1:4" ht="15">
      <c r="A8" t="s">
        <v>15</v>
      </c>
      <c r="C8" s="5">
        <v>15000</v>
      </c>
      <c r="D8" s="5"/>
    </row>
    <row r="9" spans="1:4" ht="15">
      <c r="A9" t="s">
        <v>16</v>
      </c>
      <c r="C9" s="5">
        <v>15000</v>
      </c>
      <c r="D9" s="5"/>
    </row>
    <row r="10" spans="1:4" ht="15">
      <c r="A10" t="s">
        <v>17</v>
      </c>
      <c r="C10" s="5">
        <v>15000</v>
      </c>
      <c r="D10" s="5"/>
    </row>
  </sheetData>
  <sheetProtection selectLockedCells="1" selectUnlockedCells="1"/>
  <mergeCells count="8">
    <mergeCell ref="A2:F2"/>
    <mergeCell ref="C4:D4"/>
    <mergeCell ref="C5:D5"/>
    <mergeCell ref="C6:D6"/>
    <mergeCell ref="C7:D7"/>
    <mergeCell ref="C8:D8"/>
    <mergeCell ref="C9:D9"/>
    <mergeCell ref="C10:D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Q8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42.7109375" style="0" customWidth="1"/>
    <col min="3" max="8" width="8.7109375" style="0" customWidth="1"/>
    <col min="9" max="9" width="21.7109375" style="0" customWidth="1"/>
    <col min="10" max="12" width="8.7109375" style="0" customWidth="1"/>
    <col min="13" max="13" width="36.7109375" style="0" customWidth="1"/>
    <col min="14" max="16" width="8.7109375" style="0" customWidth="1"/>
    <col min="17" max="17" width="5.7109375" style="0" customWidth="1"/>
    <col min="18" max="16384" width="8.7109375" style="0" customWidth="1"/>
  </cols>
  <sheetData>
    <row r="2" spans="4:17" ht="39.75" customHeight="1">
      <c r="D2" s="6" t="s">
        <v>269</v>
      </c>
      <c r="E2" s="6"/>
      <c r="I2" s="16" t="s">
        <v>270</v>
      </c>
      <c r="M2" s="16" t="s">
        <v>271</v>
      </c>
      <c r="Q2" s="2" t="s">
        <v>22</v>
      </c>
    </row>
    <row r="3" spans="2:17" ht="15">
      <c r="B3" t="s">
        <v>272</v>
      </c>
      <c r="D3" s="5">
        <v>95000</v>
      </c>
      <c r="E3" s="5"/>
      <c r="H3" s="5">
        <v>19800</v>
      </c>
      <c r="I3" s="5"/>
      <c r="L3" s="5">
        <v>22338</v>
      </c>
      <c r="M3" s="5"/>
      <c r="P3" s="5">
        <v>137138</v>
      </c>
      <c r="Q3" s="5"/>
    </row>
    <row r="4" spans="2:17" ht="15">
      <c r="B4" t="s">
        <v>194</v>
      </c>
      <c r="D4" s="5">
        <v>68846</v>
      </c>
      <c r="E4" s="5"/>
      <c r="H4" s="5">
        <v>19800</v>
      </c>
      <c r="I4" s="5"/>
      <c r="L4" s="5">
        <v>12820</v>
      </c>
      <c r="M4" s="5"/>
      <c r="P4" s="5">
        <v>101466</v>
      </c>
      <c r="Q4" s="5"/>
    </row>
    <row r="5" spans="2:17" ht="15">
      <c r="B5" t="s">
        <v>130</v>
      </c>
      <c r="D5" s="5">
        <v>59154</v>
      </c>
      <c r="E5" s="5"/>
      <c r="H5" s="5">
        <v>19800</v>
      </c>
      <c r="I5" s="5"/>
      <c r="L5" s="5">
        <v>9407</v>
      </c>
      <c r="M5" s="5"/>
      <c r="P5" s="5">
        <v>88361</v>
      </c>
      <c r="Q5" s="5"/>
    </row>
    <row r="6" spans="2:17" ht="15">
      <c r="B6" t="s">
        <v>242</v>
      </c>
      <c r="D6" s="5">
        <v>36233</v>
      </c>
      <c r="E6" s="5"/>
      <c r="H6" s="5">
        <v>19800</v>
      </c>
      <c r="I6" s="5"/>
      <c r="L6" s="5">
        <v>2647</v>
      </c>
      <c r="M6" s="5"/>
      <c r="P6" s="5">
        <v>58680</v>
      </c>
      <c r="Q6" s="5"/>
    </row>
    <row r="7" spans="2:17" ht="15">
      <c r="B7" t="s">
        <v>132</v>
      </c>
      <c r="D7" s="5">
        <v>40716</v>
      </c>
      <c r="E7" s="5"/>
      <c r="H7" s="5">
        <v>19800</v>
      </c>
      <c r="I7" s="5"/>
      <c r="L7" s="5">
        <v>10061</v>
      </c>
      <c r="M7" s="5"/>
      <c r="P7" s="5">
        <v>70577</v>
      </c>
      <c r="Q7" s="5"/>
    </row>
    <row r="8" spans="2:17" ht="15">
      <c r="B8" t="s">
        <v>68</v>
      </c>
      <c r="D8" s="5">
        <v>35145</v>
      </c>
      <c r="E8" s="5"/>
      <c r="H8" s="5">
        <v>19800</v>
      </c>
      <c r="I8" s="5"/>
      <c r="L8" s="5">
        <v>8545</v>
      </c>
      <c r="M8" s="5"/>
      <c r="P8" s="5">
        <v>63490</v>
      </c>
      <c r="Q8" s="5"/>
    </row>
  </sheetData>
  <sheetProtection selectLockedCells="1" selectUnlockedCells="1"/>
  <mergeCells count="25">
    <mergeCell ref="D2:E2"/>
    <mergeCell ref="D3:E3"/>
    <mergeCell ref="H3:I3"/>
    <mergeCell ref="L3:M3"/>
    <mergeCell ref="P3:Q3"/>
    <mergeCell ref="D4:E4"/>
    <mergeCell ref="H4:I4"/>
    <mergeCell ref="L4:M4"/>
    <mergeCell ref="P4:Q4"/>
    <mergeCell ref="D5:E5"/>
    <mergeCell ref="H5:I5"/>
    <mergeCell ref="L5:M5"/>
    <mergeCell ref="P5:Q5"/>
    <mergeCell ref="D6:E6"/>
    <mergeCell ref="H6:I6"/>
    <mergeCell ref="L6:M6"/>
    <mergeCell ref="P6:Q6"/>
    <mergeCell ref="D7:E7"/>
    <mergeCell ref="H7:I7"/>
    <mergeCell ref="L7:M7"/>
    <mergeCell ref="P7:Q7"/>
    <mergeCell ref="D8:E8"/>
    <mergeCell ref="H8:I8"/>
    <mergeCell ref="L8:M8"/>
    <mergeCell ref="P8:Q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O8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16384" width="8.7109375" style="0" customWidth="1"/>
  </cols>
  <sheetData>
    <row r="2" spans="1:41" ht="39.75" customHeight="1">
      <c r="A2" s="2"/>
      <c r="B2" s="2"/>
      <c r="C2" s="6" t="s">
        <v>273</v>
      </c>
      <c r="D2" s="6"/>
      <c r="E2" s="2"/>
      <c r="F2" s="2"/>
      <c r="G2" s="6" t="s">
        <v>274</v>
      </c>
      <c r="H2" s="6"/>
      <c r="I2" s="2"/>
      <c r="J2" s="2"/>
      <c r="K2" s="6" t="s">
        <v>275</v>
      </c>
      <c r="L2" s="6"/>
      <c r="M2" s="2"/>
      <c r="N2" s="2"/>
      <c r="O2" s="6" t="s">
        <v>276</v>
      </c>
      <c r="P2" s="6"/>
      <c r="Q2" s="2"/>
      <c r="R2" s="2"/>
      <c r="S2" s="6" t="s">
        <v>277</v>
      </c>
      <c r="T2" s="6"/>
      <c r="U2" s="2"/>
      <c r="V2" s="2"/>
      <c r="W2" s="6" t="s">
        <v>278</v>
      </c>
      <c r="X2" s="6"/>
      <c r="Y2" s="2"/>
      <c r="Z2" s="2"/>
      <c r="AA2" s="6" t="s">
        <v>279</v>
      </c>
      <c r="AB2" s="6"/>
      <c r="AC2" s="6"/>
      <c r="AD2" s="6"/>
      <c r="AE2" s="6"/>
      <c r="AF2" s="6"/>
      <c r="AG2" s="2"/>
      <c r="AH2" s="2"/>
      <c r="AI2" s="1" t="s">
        <v>280</v>
      </c>
      <c r="AJ2" s="1"/>
      <c r="AK2" s="1"/>
      <c r="AL2" s="1"/>
      <c r="AM2" s="1"/>
      <c r="AN2" s="1"/>
      <c r="AO2" s="2"/>
    </row>
    <row r="3" spans="1:41" ht="39.75" customHeight="1">
      <c r="A3" s="2" t="s">
        <v>255</v>
      </c>
      <c r="B3" s="2"/>
      <c r="E3" s="2"/>
      <c r="F3" s="2"/>
      <c r="I3" s="2"/>
      <c r="J3" s="2"/>
      <c r="M3" s="2"/>
      <c r="N3" s="2"/>
      <c r="Q3" s="2"/>
      <c r="R3" s="2"/>
      <c r="U3" s="2"/>
      <c r="V3" s="2"/>
      <c r="Y3" s="2"/>
      <c r="Z3" s="2"/>
      <c r="AA3" s="6" t="s">
        <v>281</v>
      </c>
      <c r="AB3" s="6"/>
      <c r="AC3" s="2"/>
      <c r="AD3" s="2"/>
      <c r="AE3" s="6" t="s">
        <v>282</v>
      </c>
      <c r="AF3" s="6"/>
      <c r="AG3" s="2"/>
      <c r="AH3" s="2"/>
      <c r="AI3" s="6" t="s">
        <v>283</v>
      </c>
      <c r="AJ3" s="6"/>
      <c r="AK3" s="2"/>
      <c r="AL3" s="2"/>
      <c r="AM3" s="6" t="s">
        <v>284</v>
      </c>
      <c r="AN3" s="6"/>
      <c r="AO3" s="2"/>
    </row>
    <row r="4" spans="1:41" ht="15">
      <c r="A4" s="2" t="s">
        <v>23</v>
      </c>
      <c r="B4" s="2"/>
      <c r="C4" s="1" t="s">
        <v>24</v>
      </c>
      <c r="D4" s="1"/>
      <c r="E4" s="2"/>
      <c r="F4" s="2"/>
      <c r="G4" s="1" t="s">
        <v>24</v>
      </c>
      <c r="H4" s="1"/>
      <c r="I4" s="2"/>
      <c r="J4" s="2"/>
      <c r="K4" s="1" t="s">
        <v>25</v>
      </c>
      <c r="L4" s="1"/>
      <c r="M4" s="2"/>
      <c r="N4" s="2"/>
      <c r="O4" s="1" t="s">
        <v>25</v>
      </c>
      <c r="P4" s="1"/>
      <c r="Q4" s="2"/>
      <c r="R4" s="2"/>
      <c r="S4" s="1" t="s">
        <v>76</v>
      </c>
      <c r="T4" s="1"/>
      <c r="U4" s="2"/>
      <c r="V4" s="2"/>
      <c r="W4" s="1" t="s">
        <v>78</v>
      </c>
      <c r="X4" s="1"/>
      <c r="Y4" s="2"/>
      <c r="Z4" s="2"/>
      <c r="AA4" s="1" t="s">
        <v>80</v>
      </c>
      <c r="AB4" s="1"/>
      <c r="AC4" s="2"/>
      <c r="AD4" s="2"/>
      <c r="AE4" s="1" t="s">
        <v>82</v>
      </c>
      <c r="AF4" s="1"/>
      <c r="AG4" s="2"/>
      <c r="AH4" s="2"/>
      <c r="AI4" s="1" t="s">
        <v>26</v>
      </c>
      <c r="AJ4" s="1"/>
      <c r="AK4" s="2"/>
      <c r="AL4" s="2"/>
      <c r="AM4" s="1" t="s">
        <v>260</v>
      </c>
      <c r="AN4" s="1"/>
      <c r="AO4" s="2"/>
    </row>
    <row r="5" spans="1:40" ht="15">
      <c r="A5">
        <v>2023</v>
      </c>
      <c r="C5" s="5">
        <v>592899</v>
      </c>
      <c r="D5" s="5"/>
      <c r="G5" s="5">
        <v>6181944</v>
      </c>
      <c r="H5" s="5"/>
      <c r="K5" s="5">
        <v>7148610</v>
      </c>
      <c r="L5" s="5"/>
      <c r="O5" s="5">
        <v>11224955</v>
      </c>
      <c r="P5" s="5"/>
      <c r="S5" s="5">
        <v>2423058</v>
      </c>
      <c r="T5" s="5"/>
      <c r="W5" s="5">
        <v>3585941</v>
      </c>
      <c r="X5" s="5"/>
      <c r="AA5" s="5">
        <v>639</v>
      </c>
      <c r="AB5" s="5"/>
      <c r="AE5" s="5">
        <v>237</v>
      </c>
      <c r="AF5" s="5"/>
      <c r="AI5" s="5">
        <v>871</v>
      </c>
      <c r="AJ5" s="5"/>
      <c r="AM5" s="5">
        <v>1576</v>
      </c>
      <c r="AN5" s="5"/>
    </row>
    <row r="6" spans="1:40" ht="15">
      <c r="A6">
        <v>2022</v>
      </c>
      <c r="C6" s="5">
        <v>7930872</v>
      </c>
      <c r="D6" s="5"/>
      <c r="G6" s="4" t="s">
        <v>129</v>
      </c>
      <c r="H6" s="4"/>
      <c r="K6" s="5">
        <v>20623893</v>
      </c>
      <c r="L6" s="5"/>
      <c r="O6" s="4" t="s">
        <v>129</v>
      </c>
      <c r="P6" s="4"/>
      <c r="S6" s="5">
        <v>2658371</v>
      </c>
      <c r="T6" s="5"/>
      <c r="W6" s="5">
        <v>7195488</v>
      </c>
      <c r="X6" s="5"/>
      <c r="AA6" s="5">
        <v>518</v>
      </c>
      <c r="AB6" s="5"/>
      <c r="AE6" s="5">
        <v>229</v>
      </c>
      <c r="AF6" s="5"/>
      <c r="AI6" s="5">
        <v>1183</v>
      </c>
      <c r="AJ6" s="5"/>
      <c r="AM6" s="5">
        <v>1869</v>
      </c>
      <c r="AN6" s="5"/>
    </row>
    <row r="7" spans="1:40" ht="15">
      <c r="A7">
        <v>2021</v>
      </c>
      <c r="C7" s="5">
        <v>7542954</v>
      </c>
      <c r="D7" s="5"/>
      <c r="G7" s="4" t="s">
        <v>129</v>
      </c>
      <c r="H7" s="4"/>
      <c r="K7" s="5">
        <v>29861807</v>
      </c>
      <c r="L7" s="5"/>
      <c r="O7" s="4" t="s">
        <v>129</v>
      </c>
      <c r="P7" s="4"/>
      <c r="S7" s="5">
        <v>2853780</v>
      </c>
      <c r="T7" s="5"/>
      <c r="W7" s="5">
        <v>10803072</v>
      </c>
      <c r="X7" s="5"/>
      <c r="AA7" s="5">
        <v>368</v>
      </c>
      <c r="AB7" s="5"/>
      <c r="AE7" s="5">
        <v>159</v>
      </c>
      <c r="AF7" s="5"/>
      <c r="AI7" s="5">
        <v>412</v>
      </c>
      <c r="AJ7" s="5"/>
      <c r="AM7" s="5">
        <v>2736</v>
      </c>
      <c r="AN7" s="5"/>
    </row>
    <row r="8" spans="1:40" ht="15">
      <c r="A8">
        <v>2020</v>
      </c>
      <c r="C8" s="5">
        <v>6704788</v>
      </c>
      <c r="D8" s="5"/>
      <c r="G8" s="4" t="s">
        <v>129</v>
      </c>
      <c r="H8" s="4"/>
      <c r="K8" s="5">
        <v>12846337</v>
      </c>
      <c r="L8" s="5"/>
      <c r="O8" s="4" t="s">
        <v>129</v>
      </c>
      <c r="P8" s="4"/>
      <c r="S8" s="5">
        <v>2755736</v>
      </c>
      <c r="T8" s="5"/>
      <c r="W8" s="5">
        <v>5106097</v>
      </c>
      <c r="X8" s="5"/>
      <c r="AA8" s="5">
        <v>138</v>
      </c>
      <c r="AB8" s="5"/>
      <c r="AE8" s="5">
        <v>86</v>
      </c>
      <c r="AF8" s="5"/>
      <c r="AI8" s="14">
        <v>-712</v>
      </c>
      <c r="AJ8" s="14"/>
      <c r="AM8" s="5">
        <v>3115</v>
      </c>
      <c r="AN8" s="5"/>
    </row>
  </sheetData>
  <sheetProtection selectLockedCells="1" selectUnlockedCells="1"/>
  <mergeCells count="62">
    <mergeCell ref="C2:D2"/>
    <mergeCell ref="G2:H2"/>
    <mergeCell ref="K2:L2"/>
    <mergeCell ref="O2:P2"/>
    <mergeCell ref="S2:T2"/>
    <mergeCell ref="W2:X2"/>
    <mergeCell ref="AA2:AF2"/>
    <mergeCell ref="AI2:AN2"/>
    <mergeCell ref="AA3:AB3"/>
    <mergeCell ref="AE3:AF3"/>
    <mergeCell ref="AI3:AJ3"/>
    <mergeCell ref="AM3:AN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16384" width="8.7109375" style="0" customWidth="1"/>
  </cols>
  <sheetData>
    <row r="2" spans="1:6" ht="15">
      <c r="A2" s="1" t="s">
        <v>285</v>
      </c>
      <c r="B2" s="1"/>
      <c r="C2" s="1"/>
      <c r="D2" s="1"/>
      <c r="E2" s="1"/>
      <c r="F2" s="1"/>
    </row>
    <row r="4" spans="3:16" ht="39.75" customHeight="1">
      <c r="C4" s="10" t="s">
        <v>286</v>
      </c>
      <c r="D4" s="10"/>
      <c r="G4" s="6" t="s">
        <v>287</v>
      </c>
      <c r="H4" s="6"/>
      <c r="K4" s="6" t="s">
        <v>288</v>
      </c>
      <c r="L4" s="6"/>
      <c r="O4" s="10" t="s">
        <v>289</v>
      </c>
      <c r="P4" s="10"/>
    </row>
    <row r="5" spans="1:16" ht="15">
      <c r="A5">
        <v>2023</v>
      </c>
      <c r="C5" s="5">
        <v>592899</v>
      </c>
      <c r="D5" s="5"/>
      <c r="G5" s="4" t="s">
        <v>129</v>
      </c>
      <c r="H5" s="4"/>
      <c r="K5" s="5">
        <v>6555711</v>
      </c>
      <c r="L5" s="5"/>
      <c r="O5" s="5">
        <v>7148610</v>
      </c>
      <c r="P5" s="5"/>
    </row>
    <row r="6" spans="1:16" ht="15">
      <c r="A6">
        <v>2022</v>
      </c>
      <c r="C6" s="5">
        <v>7930872</v>
      </c>
      <c r="D6" s="5"/>
      <c r="G6" s="14">
        <v>-5799964</v>
      </c>
      <c r="H6" s="14"/>
      <c r="K6" s="5">
        <v>18492985</v>
      </c>
      <c r="L6" s="5"/>
      <c r="O6" s="5">
        <v>20623893</v>
      </c>
      <c r="P6" s="5"/>
    </row>
    <row r="7" spans="1:16" ht="15">
      <c r="A7">
        <v>2021</v>
      </c>
      <c r="C7" s="5">
        <v>7542954</v>
      </c>
      <c r="D7" s="5"/>
      <c r="G7" s="14">
        <v>-4799996</v>
      </c>
      <c r="H7" s="14"/>
      <c r="K7" s="5">
        <v>27118849</v>
      </c>
      <c r="L7" s="5"/>
      <c r="O7" s="5">
        <v>29861807</v>
      </c>
      <c r="P7" s="5"/>
    </row>
    <row r="8" spans="1:16" ht="15">
      <c r="A8">
        <v>2020</v>
      </c>
      <c r="C8" s="5">
        <v>6704788</v>
      </c>
      <c r="D8" s="5"/>
      <c r="G8" s="14">
        <v>-3922995</v>
      </c>
      <c r="H8" s="14"/>
      <c r="K8" s="5">
        <v>10064544</v>
      </c>
      <c r="L8" s="5"/>
      <c r="O8" s="5">
        <v>12846337</v>
      </c>
      <c r="P8" s="5"/>
    </row>
  </sheetData>
  <sheetProtection selectLockedCells="1" selectUnlockedCells="1"/>
  <mergeCells count="21">
    <mergeCell ref="A2:F2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9.14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s="4" t="s">
        <v>290</v>
      </c>
      <c r="B2" s="4"/>
      <c r="C2" s="4" t="s">
        <v>142</v>
      </c>
      <c r="D2" s="4"/>
      <c r="G2" s="4" t="s">
        <v>150</v>
      </c>
      <c r="H2" s="4"/>
      <c r="K2" s="4" t="s">
        <v>291</v>
      </c>
      <c r="L2" s="4"/>
      <c r="O2" s="4" t="s">
        <v>292</v>
      </c>
      <c r="P2" s="4"/>
    </row>
    <row r="3" spans="1:16" ht="15">
      <c r="A3" t="s">
        <v>293</v>
      </c>
      <c r="C3" s="4" t="s">
        <v>129</v>
      </c>
      <c r="D3" s="4"/>
      <c r="G3" s="5">
        <v>6899722</v>
      </c>
      <c r="H3" s="5"/>
      <c r="K3" s="5">
        <v>9397492</v>
      </c>
      <c r="L3" s="5"/>
      <c r="O3" s="5">
        <v>8992765</v>
      </c>
      <c r="P3" s="5"/>
    </row>
    <row r="4" spans="1:16" ht="15">
      <c r="A4" t="s">
        <v>294</v>
      </c>
      <c r="D4" s="7">
        <v>5103067</v>
      </c>
      <c r="H4" s="7">
        <v>7014919</v>
      </c>
      <c r="L4" s="7">
        <v>15001036</v>
      </c>
      <c r="P4" s="7">
        <v>1189549</v>
      </c>
    </row>
    <row r="5" spans="1:16" ht="15">
      <c r="A5" t="s">
        <v>295</v>
      </c>
      <c r="D5" s="7">
        <v>1452644</v>
      </c>
      <c r="H5" s="7">
        <v>4578344</v>
      </c>
      <c r="L5" s="7">
        <v>2720321</v>
      </c>
      <c r="P5" s="11">
        <v>-117770</v>
      </c>
    </row>
    <row r="6" spans="1:16" ht="39.75" customHeight="1">
      <c r="A6" s="16" t="s">
        <v>296</v>
      </c>
      <c r="B6" s="2"/>
      <c r="C6" s="17">
        <v>6555711</v>
      </c>
      <c r="D6" s="17"/>
      <c r="E6" s="2"/>
      <c r="F6" s="2"/>
      <c r="G6" s="17">
        <v>18492985</v>
      </c>
      <c r="H6" s="17"/>
      <c r="I6" s="2"/>
      <c r="J6" s="2"/>
      <c r="K6" s="17">
        <v>27118849</v>
      </c>
      <c r="L6" s="17"/>
      <c r="M6" s="2"/>
      <c r="N6" s="2"/>
      <c r="O6" s="17">
        <v>10064544</v>
      </c>
      <c r="P6" s="17"/>
    </row>
  </sheetData>
  <sheetProtection selectLockedCells="1" selectUnlockedCells="1"/>
  <mergeCells count="13">
    <mergeCell ref="A2:B2"/>
    <mergeCell ref="C2:D2"/>
    <mergeCell ref="G2:H2"/>
    <mergeCell ref="K2:L2"/>
    <mergeCell ref="O2:P2"/>
    <mergeCell ref="C3:D3"/>
    <mergeCell ref="G3:H3"/>
    <mergeCell ref="K3:L3"/>
    <mergeCell ref="O3:P3"/>
    <mergeCell ref="C6:D6"/>
    <mergeCell ref="G6:H6"/>
    <mergeCell ref="K6:L6"/>
    <mergeCell ref="O6:P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297</v>
      </c>
      <c r="D2">
        <v>2023</v>
      </c>
    </row>
    <row r="3" spans="1:4" ht="15">
      <c r="A3" t="s">
        <v>293</v>
      </c>
      <c r="C3" s="5">
        <v>4950314</v>
      </c>
      <c r="D3" s="5"/>
    </row>
    <row r="4" spans="1:4" ht="15">
      <c r="A4" t="s">
        <v>294</v>
      </c>
      <c r="D4" s="7">
        <v>3142953</v>
      </c>
    </row>
    <row r="5" spans="1:4" ht="15">
      <c r="A5" t="s">
        <v>298</v>
      </c>
      <c r="D5" s="7">
        <v>874760</v>
      </c>
    </row>
    <row r="6" spans="1:4" ht="39.75" customHeight="1">
      <c r="A6" s="16" t="s">
        <v>299</v>
      </c>
      <c r="B6" s="2"/>
      <c r="C6" s="17">
        <v>8968027</v>
      </c>
      <c r="D6" s="17"/>
    </row>
  </sheetData>
  <sheetProtection selectLockedCells="1" selectUnlockedCells="1"/>
  <mergeCells count="2">
    <mergeCell ref="C3:D3"/>
    <mergeCell ref="C6:D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16384" width="8.7109375" style="0" customWidth="1"/>
  </cols>
  <sheetData>
    <row r="2" spans="3:16" ht="39.75" customHeight="1">
      <c r="C2" s="10" t="s">
        <v>300</v>
      </c>
      <c r="D2" s="10"/>
      <c r="G2" s="10" t="s">
        <v>301</v>
      </c>
      <c r="H2" s="10"/>
      <c r="K2" s="10" t="s">
        <v>302</v>
      </c>
      <c r="L2" s="10"/>
      <c r="O2" s="10" t="s">
        <v>303</v>
      </c>
      <c r="P2" s="10"/>
    </row>
    <row r="3" spans="1:16" ht="15">
      <c r="A3">
        <v>2023</v>
      </c>
      <c r="C3" s="5">
        <v>2423058</v>
      </c>
      <c r="D3" s="5"/>
      <c r="G3" s="14">
        <v>-1324995</v>
      </c>
      <c r="H3" s="14"/>
      <c r="K3" s="5">
        <v>2487878</v>
      </c>
      <c r="L3" s="5"/>
      <c r="O3" s="5">
        <v>3585941</v>
      </c>
      <c r="P3" s="5"/>
    </row>
    <row r="4" spans="1:16" ht="15">
      <c r="A4">
        <v>2022</v>
      </c>
      <c r="C4" s="5">
        <v>2658371</v>
      </c>
      <c r="D4" s="5"/>
      <c r="G4" s="14">
        <v>-1749985</v>
      </c>
      <c r="H4" s="14"/>
      <c r="K4" s="5">
        <v>6287102</v>
      </c>
      <c r="L4" s="5"/>
      <c r="O4" s="5">
        <v>7195488</v>
      </c>
      <c r="P4" s="5"/>
    </row>
    <row r="5" spans="1:16" ht="15">
      <c r="A5">
        <v>2021</v>
      </c>
      <c r="C5" s="5">
        <v>2853780</v>
      </c>
      <c r="D5" s="5"/>
      <c r="G5" s="14">
        <v>-1744995</v>
      </c>
      <c r="H5" s="14"/>
      <c r="K5" s="5">
        <v>9694287</v>
      </c>
      <c r="L5" s="5"/>
      <c r="O5" s="5">
        <v>10803072</v>
      </c>
      <c r="P5" s="5"/>
    </row>
    <row r="6" spans="1:16" ht="15">
      <c r="A6">
        <v>2020</v>
      </c>
      <c r="C6" s="5">
        <v>2755736</v>
      </c>
      <c r="D6" s="5"/>
      <c r="G6" s="14">
        <v>-1633999</v>
      </c>
      <c r="H6" s="14"/>
      <c r="K6" s="5">
        <v>3984360</v>
      </c>
      <c r="L6" s="5"/>
      <c r="O6" s="5">
        <v>5106097</v>
      </c>
      <c r="P6" s="5"/>
    </row>
  </sheetData>
  <sheetProtection selectLockedCells="1" selectUnlockedCells="1"/>
  <mergeCells count="20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9.14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304</v>
      </c>
      <c r="C2" s="4" t="s">
        <v>142</v>
      </c>
      <c r="D2" s="4"/>
      <c r="G2" s="4" t="s">
        <v>150</v>
      </c>
      <c r="H2" s="4"/>
      <c r="K2" s="4" t="s">
        <v>291</v>
      </c>
      <c r="L2" s="4"/>
      <c r="O2" s="4" t="s">
        <v>292</v>
      </c>
      <c r="P2" s="4"/>
    </row>
    <row r="3" spans="1:16" ht="15">
      <c r="A3" t="s">
        <v>293</v>
      </c>
      <c r="C3" s="5">
        <v>1445579</v>
      </c>
      <c r="D3" s="5"/>
      <c r="G3" s="5">
        <v>2132512</v>
      </c>
      <c r="H3" s="5"/>
      <c r="K3" s="5">
        <v>3394488</v>
      </c>
      <c r="L3" s="5"/>
      <c r="O3" s="5">
        <v>3725287</v>
      </c>
      <c r="P3" s="5"/>
    </row>
    <row r="4" spans="1:16" ht="15">
      <c r="A4" t="s">
        <v>294</v>
      </c>
      <c r="D4" s="7">
        <v>864425</v>
      </c>
      <c r="H4" s="7">
        <v>2833707</v>
      </c>
      <c r="L4" s="7">
        <v>5432421</v>
      </c>
      <c r="P4" s="7">
        <v>292015</v>
      </c>
    </row>
    <row r="5" spans="1:16" ht="15">
      <c r="A5" t="s">
        <v>295</v>
      </c>
      <c r="D5" s="7">
        <v>177874</v>
      </c>
      <c r="H5" s="7">
        <v>1320883</v>
      </c>
      <c r="L5" s="7">
        <v>867378</v>
      </c>
      <c r="P5" s="11">
        <v>-32942</v>
      </c>
    </row>
    <row r="6" spans="1:17" ht="39.75" customHeight="1">
      <c r="A6" s="16" t="s">
        <v>305</v>
      </c>
      <c r="B6" s="2"/>
      <c r="C6" s="17">
        <v>2487878</v>
      </c>
      <c r="D6" s="17"/>
      <c r="E6" s="2"/>
      <c r="F6" s="2"/>
      <c r="G6" s="17">
        <v>6287102</v>
      </c>
      <c r="H6" s="17"/>
      <c r="I6" s="2"/>
      <c r="J6" s="2"/>
      <c r="K6" s="17">
        <v>9694287</v>
      </c>
      <c r="L6" s="17"/>
      <c r="M6" s="2"/>
      <c r="N6" s="2"/>
      <c r="O6" s="17">
        <v>3984360</v>
      </c>
      <c r="P6" s="17"/>
      <c r="Q6" s="2"/>
    </row>
  </sheetData>
  <sheetProtection selectLockedCells="1" selectUnlockedCells="1"/>
  <mergeCells count="12">
    <mergeCell ref="C2:D2"/>
    <mergeCell ref="G2:H2"/>
    <mergeCell ref="K2:L2"/>
    <mergeCell ref="O2:P2"/>
    <mergeCell ref="C3:D3"/>
    <mergeCell ref="G3:H3"/>
    <mergeCell ref="K3:L3"/>
    <mergeCell ref="O3:P3"/>
    <mergeCell ref="C6:D6"/>
    <mergeCell ref="G6:H6"/>
    <mergeCell ref="K6:L6"/>
    <mergeCell ref="O6:P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H35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2" width="8.7109375" style="0" customWidth="1"/>
    <col min="3" max="3" width="13.7109375" style="0" customWidth="1"/>
    <col min="4" max="17" width="8.7109375" style="0" customWidth="1"/>
    <col min="18" max="18" width="1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1" width="10.7109375" style="0" customWidth="1"/>
    <col min="32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4" spans="5:34" ht="39.75" customHeight="1">
      <c r="E4" s="6" t="s">
        <v>307</v>
      </c>
      <c r="F4" s="6"/>
      <c r="G4" s="6"/>
      <c r="H4" s="6"/>
      <c r="I4" s="6"/>
      <c r="J4" s="6"/>
      <c r="K4" s="6"/>
      <c r="L4" s="6"/>
      <c r="M4" s="6"/>
      <c r="N4" s="6"/>
      <c r="Q4" s="6" t="s">
        <v>308</v>
      </c>
      <c r="R4" s="6"/>
      <c r="S4" s="6"/>
      <c r="T4" s="6"/>
      <c r="U4" s="6"/>
      <c r="V4" s="6"/>
      <c r="W4" s="6"/>
      <c r="X4" s="6"/>
      <c r="Y4" s="6"/>
      <c r="Z4" s="6"/>
      <c r="AC4" s="6" t="s">
        <v>309</v>
      </c>
      <c r="AD4" s="6"/>
      <c r="AG4" s="6" t="s">
        <v>310</v>
      </c>
      <c r="AH4" s="6"/>
    </row>
    <row r="5" spans="1:26" ht="39.75" customHeight="1">
      <c r="A5" s="2" t="s">
        <v>19</v>
      </c>
      <c r="C5" s="16" t="s">
        <v>311</v>
      </c>
      <c r="E5" s="6" t="s">
        <v>312</v>
      </c>
      <c r="F5" s="6"/>
      <c r="I5" s="6" t="s">
        <v>313</v>
      </c>
      <c r="J5" s="6"/>
      <c r="M5" s="6" t="s">
        <v>314</v>
      </c>
      <c r="N5" s="6"/>
      <c r="Q5" s="6" t="s">
        <v>315</v>
      </c>
      <c r="R5" s="6"/>
      <c r="U5" s="6" t="s">
        <v>316</v>
      </c>
      <c r="V5" s="6"/>
      <c r="Y5" s="6" t="s">
        <v>317</v>
      </c>
      <c r="Z5" s="6"/>
    </row>
    <row r="6" spans="1:34" ht="15">
      <c r="A6" s="2" t="s">
        <v>23</v>
      </c>
      <c r="C6" s="2" t="s">
        <v>24</v>
      </c>
      <c r="E6" s="1" t="s">
        <v>25</v>
      </c>
      <c r="F6" s="1"/>
      <c r="I6" s="1" t="s">
        <v>76</v>
      </c>
      <c r="J6" s="1"/>
      <c r="M6" s="1" t="s">
        <v>78</v>
      </c>
      <c r="N6" s="1"/>
      <c r="Q6" s="1" t="s">
        <v>80</v>
      </c>
      <c r="R6" s="1"/>
      <c r="U6" s="1" t="s">
        <v>82</v>
      </c>
      <c r="V6" s="1"/>
      <c r="Y6" s="1" t="s">
        <v>26</v>
      </c>
      <c r="Z6" s="1"/>
      <c r="AC6" s="1" t="s">
        <v>260</v>
      </c>
      <c r="AD6" s="1"/>
      <c r="AG6" s="1" t="s">
        <v>318</v>
      </c>
      <c r="AH6" s="1"/>
    </row>
    <row r="7" ht="15">
      <c r="A7" s="2" t="s">
        <v>195</v>
      </c>
    </row>
    <row r="8" spans="1:34" ht="15">
      <c r="A8" t="s">
        <v>319</v>
      </c>
      <c r="C8" t="s">
        <v>320</v>
      </c>
      <c r="AG8" s="5">
        <v>95000</v>
      </c>
      <c r="AH8" s="5"/>
    </row>
    <row r="9" ht="15">
      <c r="A9" s="2" t="s">
        <v>194</v>
      </c>
    </row>
    <row r="10" spans="1:14" ht="15">
      <c r="A10" t="s">
        <v>321</v>
      </c>
      <c r="E10" s="5">
        <v>450000</v>
      </c>
      <c r="F10" s="5"/>
      <c r="I10" s="5">
        <v>900000</v>
      </c>
      <c r="J10" s="5"/>
      <c r="M10" s="5">
        <v>1800000</v>
      </c>
      <c r="N10" s="5"/>
    </row>
    <row r="11" spans="1:34" ht="15">
      <c r="A11" t="s">
        <v>319</v>
      </c>
      <c r="C11" t="s">
        <v>322</v>
      </c>
      <c r="AD11" t="s">
        <v>55</v>
      </c>
      <c r="AE11" s="11">
        <v>-3</v>
      </c>
      <c r="AG11" s="5">
        <v>13000</v>
      </c>
      <c r="AH11" s="5"/>
    </row>
    <row r="12" spans="1:34" ht="15">
      <c r="A12" t="s">
        <v>319</v>
      </c>
      <c r="C12" t="s">
        <v>323</v>
      </c>
      <c r="AD12" t="s">
        <v>55</v>
      </c>
      <c r="AE12" s="11">
        <v>-3</v>
      </c>
      <c r="AG12" s="5">
        <v>18346</v>
      </c>
      <c r="AH12" s="5"/>
    </row>
    <row r="13" spans="1:34" ht="15">
      <c r="A13" t="s">
        <v>319</v>
      </c>
      <c r="C13" t="s">
        <v>324</v>
      </c>
      <c r="AD13" t="s">
        <v>55</v>
      </c>
      <c r="AE13" s="11">
        <v>-3</v>
      </c>
      <c r="AG13" s="5">
        <v>17308</v>
      </c>
      <c r="AH13" s="5"/>
    </row>
    <row r="14" spans="1:34" ht="15">
      <c r="A14" t="s">
        <v>319</v>
      </c>
      <c r="C14" t="s">
        <v>325</v>
      </c>
      <c r="AD14" t="s">
        <v>55</v>
      </c>
      <c r="AE14" s="11">
        <v>-3</v>
      </c>
      <c r="AG14" s="5">
        <v>20192</v>
      </c>
      <c r="AH14" s="5"/>
    </row>
    <row r="15" spans="1:34" ht="15">
      <c r="A15" t="s">
        <v>326</v>
      </c>
      <c r="C15" t="s">
        <v>327</v>
      </c>
      <c r="AD15" s="7">
        <v>65199</v>
      </c>
      <c r="AE15" s="11">
        <v>-5</v>
      </c>
      <c r="AG15" s="5">
        <v>1569992</v>
      </c>
      <c r="AH15" s="5"/>
    </row>
    <row r="16" spans="1:34" ht="15">
      <c r="A16" t="s">
        <v>328</v>
      </c>
      <c r="C16" t="s">
        <v>327</v>
      </c>
      <c r="R16" t="s">
        <v>55</v>
      </c>
      <c r="V16" s="7">
        <v>87671</v>
      </c>
      <c r="Z16" s="7">
        <v>175342</v>
      </c>
      <c r="AG16" s="5">
        <v>2355024</v>
      </c>
      <c r="AH16" s="5"/>
    </row>
    <row r="17" ht="15">
      <c r="A17" s="2" t="s">
        <v>130</v>
      </c>
    </row>
    <row r="18" spans="1:14" ht="15">
      <c r="A18" t="s">
        <v>321</v>
      </c>
      <c r="E18" s="5">
        <v>300000</v>
      </c>
      <c r="F18" s="5"/>
      <c r="I18" s="5">
        <v>600000</v>
      </c>
      <c r="J18" s="5"/>
      <c r="M18" s="5">
        <v>1200000</v>
      </c>
      <c r="N18" s="5"/>
    </row>
    <row r="19" spans="1:34" ht="15">
      <c r="A19" t="s">
        <v>319</v>
      </c>
      <c r="C19" t="s">
        <v>322</v>
      </c>
      <c r="AD19" t="s">
        <v>55</v>
      </c>
      <c r="AE19" s="11">
        <v>-3</v>
      </c>
      <c r="AG19" s="5">
        <v>13000</v>
      </c>
      <c r="AH19" s="5"/>
    </row>
    <row r="20" spans="1:34" ht="15">
      <c r="A20" t="s">
        <v>319</v>
      </c>
      <c r="C20" t="s">
        <v>323</v>
      </c>
      <c r="AD20" t="s">
        <v>55</v>
      </c>
      <c r="AE20" s="11">
        <v>-3</v>
      </c>
      <c r="AG20" s="5">
        <v>16154</v>
      </c>
      <c r="AH20" s="5"/>
    </row>
    <row r="21" spans="1:34" ht="15">
      <c r="A21" t="s">
        <v>319</v>
      </c>
      <c r="C21" t="s">
        <v>324</v>
      </c>
      <c r="AD21" t="s">
        <v>55</v>
      </c>
      <c r="AE21" s="11">
        <v>-3</v>
      </c>
      <c r="AG21" s="5">
        <v>13846</v>
      </c>
      <c r="AH21" s="5"/>
    </row>
    <row r="22" spans="1:34" ht="15">
      <c r="A22" t="s">
        <v>319</v>
      </c>
      <c r="C22" t="s">
        <v>325</v>
      </c>
      <c r="AD22" t="s">
        <v>55</v>
      </c>
      <c r="AE22" s="11">
        <v>-3</v>
      </c>
      <c r="AG22" s="5">
        <v>16154</v>
      </c>
      <c r="AH22" s="5"/>
    </row>
    <row r="23" spans="1:34" ht="15">
      <c r="A23" t="s">
        <v>326</v>
      </c>
      <c r="C23" t="s">
        <v>327</v>
      </c>
      <c r="AD23" s="7">
        <v>43189</v>
      </c>
      <c r="AE23" s="11">
        <v>-5</v>
      </c>
      <c r="AG23" s="5">
        <v>1039991</v>
      </c>
      <c r="AH23" s="5"/>
    </row>
    <row r="24" spans="1:34" ht="15">
      <c r="A24" t="s">
        <v>328</v>
      </c>
      <c r="C24" t="s">
        <v>327</v>
      </c>
      <c r="R24" t="s">
        <v>55</v>
      </c>
      <c r="V24" s="7">
        <v>58075</v>
      </c>
      <c r="Z24" s="7">
        <v>116150</v>
      </c>
      <c r="AG24" s="5">
        <v>1559999</v>
      </c>
      <c r="AH24" s="5"/>
    </row>
    <row r="25" ht="15">
      <c r="A25" s="2" t="s">
        <v>329</v>
      </c>
    </row>
    <row r="26" spans="1:14" ht="15">
      <c r="A26" t="s">
        <v>321</v>
      </c>
      <c r="E26" s="5">
        <v>142500</v>
      </c>
      <c r="F26" s="5"/>
      <c r="I26" s="5">
        <v>285000</v>
      </c>
      <c r="J26" s="5"/>
      <c r="M26" s="5">
        <v>570000</v>
      </c>
      <c r="N26" s="5"/>
    </row>
    <row r="27" spans="1:34" ht="15">
      <c r="A27" t="s">
        <v>319</v>
      </c>
      <c r="C27" t="s">
        <v>322</v>
      </c>
      <c r="AD27" s="7">
        <v>1278</v>
      </c>
      <c r="AE27" s="11">
        <v>-3</v>
      </c>
      <c r="AG27" s="5">
        <v>31273</v>
      </c>
      <c r="AH27" s="5"/>
    </row>
    <row r="28" spans="1:34" ht="15">
      <c r="A28" t="s">
        <v>319</v>
      </c>
      <c r="C28" t="s">
        <v>327</v>
      </c>
      <c r="AD28" s="7">
        <v>206</v>
      </c>
      <c r="AE28" s="11">
        <v>-3</v>
      </c>
      <c r="AG28" s="5">
        <v>4960</v>
      </c>
      <c r="AH28" s="5"/>
    </row>
    <row r="29" spans="1:34" ht="15">
      <c r="A29" t="s">
        <v>326</v>
      </c>
      <c r="C29" t="s">
        <v>320</v>
      </c>
      <c r="AD29" s="7">
        <v>17186</v>
      </c>
      <c r="AE29" s="11">
        <v>-5</v>
      </c>
      <c r="AG29" s="5">
        <v>429994</v>
      </c>
      <c r="AH29" s="5"/>
    </row>
    <row r="30" spans="1:34" ht="15">
      <c r="A30" t="s">
        <v>326</v>
      </c>
      <c r="C30" t="s">
        <v>327</v>
      </c>
      <c r="R30" t="s">
        <v>55</v>
      </c>
      <c r="V30" t="s">
        <v>55</v>
      </c>
      <c r="Z30" t="s">
        <v>55</v>
      </c>
      <c r="AD30" s="7">
        <v>23671</v>
      </c>
      <c r="AE30" s="11">
        <v>-5</v>
      </c>
      <c r="AG30" s="5">
        <v>569997</v>
      </c>
      <c r="AH30" s="5"/>
    </row>
    <row r="31" ht="15">
      <c r="A31" s="2" t="s">
        <v>132</v>
      </c>
    </row>
    <row r="32" spans="1:14" ht="15">
      <c r="A32" t="s">
        <v>321</v>
      </c>
      <c r="E32" s="5">
        <v>155625</v>
      </c>
      <c r="F32" s="5"/>
      <c r="I32" s="5">
        <v>311250</v>
      </c>
      <c r="J32" s="5"/>
      <c r="M32" s="5">
        <v>622500</v>
      </c>
      <c r="N32" s="5"/>
    </row>
    <row r="33" spans="1:34" ht="15">
      <c r="A33" t="s">
        <v>319</v>
      </c>
      <c r="C33" t="s">
        <v>320</v>
      </c>
      <c r="AD33" s="7">
        <v>1559</v>
      </c>
      <c r="AE33" s="11">
        <v>-3</v>
      </c>
      <c r="AG33" s="5">
        <v>39006</v>
      </c>
      <c r="AH33" s="5"/>
    </row>
    <row r="34" spans="1:34" ht="15">
      <c r="A34" t="s">
        <v>319</v>
      </c>
      <c r="C34" t="s">
        <v>327</v>
      </c>
      <c r="AD34" s="7">
        <v>71</v>
      </c>
      <c r="AE34" s="11">
        <v>-3</v>
      </c>
      <c r="AG34" s="5">
        <v>1710</v>
      </c>
      <c r="AH34" s="5"/>
    </row>
    <row r="35" spans="1:34" ht="15">
      <c r="A35" t="s">
        <v>326</v>
      </c>
      <c r="C35" t="s">
        <v>327</v>
      </c>
      <c r="R35" t="s">
        <v>55</v>
      </c>
      <c r="V35" t="s">
        <v>55</v>
      </c>
      <c r="Z35" t="s">
        <v>55</v>
      </c>
      <c r="AD35" s="7">
        <v>37375</v>
      </c>
      <c r="AE35" s="11">
        <v>-5</v>
      </c>
      <c r="AG35" s="5">
        <v>899990</v>
      </c>
      <c r="AH35" s="5"/>
    </row>
  </sheetData>
  <sheetProtection selectLockedCells="1" selectUnlockedCells="1"/>
  <mergeCells count="51">
    <mergeCell ref="A2:F2"/>
    <mergeCell ref="E4:N4"/>
    <mergeCell ref="Q4:Z4"/>
    <mergeCell ref="AC4:AD4"/>
    <mergeCell ref="AG4:AH4"/>
    <mergeCell ref="E5:F5"/>
    <mergeCell ref="I5:J5"/>
    <mergeCell ref="M5:N5"/>
    <mergeCell ref="Q5:R5"/>
    <mergeCell ref="U5:V5"/>
    <mergeCell ref="Y5:Z5"/>
    <mergeCell ref="E6:F6"/>
    <mergeCell ref="I6:J6"/>
    <mergeCell ref="M6:N6"/>
    <mergeCell ref="Q6:R6"/>
    <mergeCell ref="U6:V6"/>
    <mergeCell ref="Y6:Z6"/>
    <mergeCell ref="AC6:AD6"/>
    <mergeCell ref="AG6:AH6"/>
    <mergeCell ref="AG8:AH8"/>
    <mergeCell ref="E10:F10"/>
    <mergeCell ref="I10:J10"/>
    <mergeCell ref="M10:N10"/>
    <mergeCell ref="AG11:AH11"/>
    <mergeCell ref="AG12:AH12"/>
    <mergeCell ref="AG13:AH13"/>
    <mergeCell ref="AG14:AH14"/>
    <mergeCell ref="AG15:AH15"/>
    <mergeCell ref="AG16:AH16"/>
    <mergeCell ref="E18:F18"/>
    <mergeCell ref="I18:J18"/>
    <mergeCell ref="M18:N18"/>
    <mergeCell ref="AG19:AH19"/>
    <mergeCell ref="AG20:AH20"/>
    <mergeCell ref="AG21:AH21"/>
    <mergeCell ref="AG22:AH22"/>
    <mergeCell ref="AG23:AH23"/>
    <mergeCell ref="AG24:AH24"/>
    <mergeCell ref="E26:F26"/>
    <mergeCell ref="I26:J26"/>
    <mergeCell ref="M26:N26"/>
    <mergeCell ref="AG27:AH27"/>
    <mergeCell ref="AG28:AH28"/>
    <mergeCell ref="AG29:AH29"/>
    <mergeCell ref="AG30:AH30"/>
    <mergeCell ref="E32:F32"/>
    <mergeCell ref="I32:J32"/>
    <mergeCell ref="M32:N32"/>
    <mergeCell ref="AG33:AH33"/>
    <mergeCell ref="AG34:AH34"/>
    <mergeCell ref="AG35:AH3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H9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8.7109375" style="0" customWidth="1"/>
    <col min="3" max="3" width="13.7109375" style="0" customWidth="1"/>
    <col min="4" max="17" width="8.7109375" style="0" customWidth="1"/>
    <col min="18" max="18" width="1.7109375" style="0" customWidth="1"/>
    <col min="19" max="21" width="8.7109375" style="0" customWidth="1"/>
    <col min="22" max="22" width="1.7109375" style="0" customWidth="1"/>
    <col min="23" max="25" width="8.7109375" style="0" customWidth="1"/>
    <col min="26" max="26" width="1.7109375" style="0" customWidth="1"/>
    <col min="27" max="29" width="8.7109375" style="0" customWidth="1"/>
    <col min="30" max="31" width="10.7109375" style="0" customWidth="1"/>
    <col min="32" max="16384" width="8.7109375" style="0" customWidth="1"/>
  </cols>
  <sheetData>
    <row r="2" spans="5:34" ht="39.75" customHeight="1">
      <c r="E2" s="6" t="s">
        <v>307</v>
      </c>
      <c r="F2" s="6"/>
      <c r="G2" s="6"/>
      <c r="H2" s="6"/>
      <c r="I2" s="6"/>
      <c r="J2" s="6"/>
      <c r="K2" s="6"/>
      <c r="L2" s="6"/>
      <c r="M2" s="6"/>
      <c r="N2" s="6"/>
      <c r="Q2" s="6" t="s">
        <v>308</v>
      </c>
      <c r="R2" s="6"/>
      <c r="S2" s="6"/>
      <c r="T2" s="6"/>
      <c r="U2" s="6"/>
      <c r="V2" s="6"/>
      <c r="W2" s="6"/>
      <c r="X2" s="6"/>
      <c r="Y2" s="6"/>
      <c r="Z2" s="6"/>
      <c r="AC2" s="6" t="s">
        <v>330</v>
      </c>
      <c r="AD2" s="6"/>
      <c r="AG2" s="6" t="s">
        <v>310</v>
      </c>
      <c r="AH2" s="6"/>
    </row>
    <row r="3" spans="1:26" ht="39.75" customHeight="1">
      <c r="A3" s="2" t="s">
        <v>19</v>
      </c>
      <c r="C3" s="16" t="s">
        <v>311</v>
      </c>
      <c r="E3" s="6" t="s">
        <v>312</v>
      </c>
      <c r="F3" s="6"/>
      <c r="I3" s="6" t="s">
        <v>313</v>
      </c>
      <c r="J3" s="6"/>
      <c r="M3" s="6" t="s">
        <v>314</v>
      </c>
      <c r="N3" s="6"/>
      <c r="Q3" s="6" t="s">
        <v>315</v>
      </c>
      <c r="R3" s="6"/>
      <c r="U3" s="6" t="s">
        <v>316</v>
      </c>
      <c r="V3" s="6"/>
      <c r="Y3" s="6" t="s">
        <v>317</v>
      </c>
      <c r="Z3" s="6"/>
    </row>
    <row r="4" spans="1:34" ht="15">
      <c r="A4" s="2" t="s">
        <v>23</v>
      </c>
      <c r="C4" s="2" t="s">
        <v>24</v>
      </c>
      <c r="E4" s="1" t="s">
        <v>25</v>
      </c>
      <c r="F4" s="1"/>
      <c r="I4" s="1" t="s">
        <v>76</v>
      </c>
      <c r="J4" s="1"/>
      <c r="M4" s="1" t="s">
        <v>78</v>
      </c>
      <c r="N4" s="1"/>
      <c r="Q4" s="1" t="s">
        <v>80</v>
      </c>
      <c r="R4" s="1"/>
      <c r="U4" s="1" t="s">
        <v>82</v>
      </c>
      <c r="V4" s="1"/>
      <c r="Y4" s="1" t="s">
        <v>26</v>
      </c>
      <c r="Z4" s="1"/>
      <c r="AC4" s="1" t="s">
        <v>260</v>
      </c>
      <c r="AD4" s="1"/>
      <c r="AG4" s="1" t="s">
        <v>318</v>
      </c>
      <c r="AH4" s="1"/>
    </row>
    <row r="5" ht="15">
      <c r="A5" s="2" t="s">
        <v>68</v>
      </c>
    </row>
    <row r="6" spans="1:14" ht="15">
      <c r="A6" t="s">
        <v>321</v>
      </c>
      <c r="E6" s="5">
        <v>135000</v>
      </c>
      <c r="F6" s="5"/>
      <c r="I6" s="5">
        <v>270000</v>
      </c>
      <c r="J6" s="5"/>
      <c r="M6" s="5">
        <v>540000</v>
      </c>
      <c r="N6" s="5"/>
    </row>
    <row r="7" spans="1:34" ht="15">
      <c r="A7" t="s">
        <v>319</v>
      </c>
      <c r="C7" t="s">
        <v>320</v>
      </c>
      <c r="AD7" s="7">
        <v>1319</v>
      </c>
      <c r="AE7" s="11">
        <v>-3</v>
      </c>
      <c r="AG7" s="5">
        <v>33002</v>
      </c>
      <c r="AH7" s="5"/>
    </row>
    <row r="8" spans="1:34" ht="15">
      <c r="A8" t="s">
        <v>319</v>
      </c>
      <c r="C8" t="s">
        <v>327</v>
      </c>
      <c r="AD8" s="7">
        <v>89</v>
      </c>
      <c r="AE8" s="11">
        <v>-3</v>
      </c>
      <c r="AG8" s="5">
        <v>2143</v>
      </c>
      <c r="AH8" s="5"/>
    </row>
    <row r="9" spans="1:34" ht="15">
      <c r="A9" t="s">
        <v>326</v>
      </c>
      <c r="C9" t="s">
        <v>327</v>
      </c>
      <c r="R9" t="s">
        <v>55</v>
      </c>
      <c r="V9" t="s">
        <v>55</v>
      </c>
      <c r="Z9" t="s">
        <v>55</v>
      </c>
      <c r="AD9" s="7">
        <v>33223</v>
      </c>
      <c r="AE9" s="11">
        <v>-5</v>
      </c>
      <c r="AG9" s="5">
        <v>800010</v>
      </c>
      <c r="AH9" s="5"/>
    </row>
  </sheetData>
  <sheetProtection selectLockedCells="1" selectUnlockedCells="1"/>
  <mergeCells count="24">
    <mergeCell ref="E2:N2"/>
    <mergeCell ref="Q2:Z2"/>
    <mergeCell ref="AC2:AD2"/>
    <mergeCell ref="AG2:AH2"/>
    <mergeCell ref="E3:F3"/>
    <mergeCell ref="I3:J3"/>
    <mergeCell ref="M3:N3"/>
    <mergeCell ref="Q3:R3"/>
    <mergeCell ref="U3:V3"/>
    <mergeCell ref="Y3:Z3"/>
    <mergeCell ref="E4:F4"/>
    <mergeCell ref="I4:J4"/>
    <mergeCell ref="M4:N4"/>
    <mergeCell ref="Q4:R4"/>
    <mergeCell ref="U4:V4"/>
    <mergeCell ref="Y4:Z4"/>
    <mergeCell ref="AC4:AD4"/>
    <mergeCell ref="AG4:AH4"/>
    <mergeCell ref="E6:F6"/>
    <mergeCell ref="I6:J6"/>
    <mergeCell ref="M6:N6"/>
    <mergeCell ref="AG7:AH7"/>
    <mergeCell ref="AG8:AH8"/>
    <mergeCell ref="AG9:A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5" width="8.7109375" style="0" customWidth="1"/>
    <col min="6" max="6" width="24.7109375" style="0" customWidth="1"/>
    <col min="7" max="9" width="8.7109375" style="0" customWidth="1"/>
    <col min="10" max="10" width="18.7109375" style="0" customWidth="1"/>
    <col min="11" max="13" width="8.7109375" style="0" customWidth="1"/>
    <col min="14" max="14" width="25.7109375" style="0" customWidth="1"/>
    <col min="15" max="20" width="8.7109375" style="0" customWidth="1"/>
    <col min="21" max="21" width="14.7109375" style="0" customWidth="1"/>
    <col min="22" max="23" width="8.7109375" style="0" customWidth="1"/>
    <col min="24" max="24" width="24.7109375" style="0" customWidth="1"/>
    <col min="25" max="27" width="8.7109375" style="0" customWidth="1"/>
    <col min="28" max="28" width="18.7109375" style="0" customWidth="1"/>
    <col min="29" max="31" width="8.7109375" style="0" customWidth="1"/>
    <col min="32" max="32" width="25.7109375" style="0" customWidth="1"/>
    <col min="33" max="16384" width="8.7109375" style="0" customWidth="1"/>
  </cols>
  <sheetData>
    <row r="2" spans="3:32" ht="15">
      <c r="C2" s="4" t="s">
        <v>331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4" t="s">
        <v>332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3:32" ht="39.75" customHeight="1">
      <c r="C3" t="s">
        <v>333</v>
      </c>
      <c r="F3" s="16" t="s">
        <v>334</v>
      </c>
      <c r="J3" s="16" t="s">
        <v>335</v>
      </c>
      <c r="N3" s="16" t="s">
        <v>336</v>
      </c>
      <c r="R3" s="2" t="s">
        <v>333</v>
      </c>
      <c r="U3" s="3" t="s">
        <v>337</v>
      </c>
      <c r="X3" s="16" t="s">
        <v>334</v>
      </c>
      <c r="AB3" s="16" t="s">
        <v>335</v>
      </c>
      <c r="AF3" s="16" t="s">
        <v>336</v>
      </c>
    </row>
    <row r="4" spans="1:32" ht="15">
      <c r="A4" t="s">
        <v>194</v>
      </c>
      <c r="C4" t="s">
        <v>327</v>
      </c>
      <c r="E4" s="15">
        <v>24.08</v>
      </c>
      <c r="F4" s="15"/>
      <c r="J4" s="7">
        <v>65199</v>
      </c>
      <c r="M4" s="5">
        <v>1569992</v>
      </c>
      <c r="N4" s="5"/>
      <c r="R4" t="s">
        <v>327</v>
      </c>
      <c r="T4" s="15">
        <v>24.08</v>
      </c>
      <c r="U4" s="15"/>
      <c r="W4" s="15">
        <v>30.37</v>
      </c>
      <c r="X4" s="15"/>
      <c r="AB4" s="7">
        <v>87671</v>
      </c>
      <c r="AE4" s="5">
        <v>2355024</v>
      </c>
      <c r="AF4" s="5"/>
    </row>
    <row r="5" spans="1:32" ht="15">
      <c r="A5" t="s">
        <v>130</v>
      </c>
      <c r="C5" t="s">
        <v>327</v>
      </c>
      <c r="E5" s="15">
        <v>24.08</v>
      </c>
      <c r="F5" s="15"/>
      <c r="J5" s="7">
        <v>43189</v>
      </c>
      <c r="M5" s="5">
        <v>1039991</v>
      </c>
      <c r="N5" s="5"/>
      <c r="R5" t="s">
        <v>327</v>
      </c>
      <c r="T5" s="15">
        <v>24.08</v>
      </c>
      <c r="U5" s="15"/>
      <c r="W5" s="15">
        <v>30.37</v>
      </c>
      <c r="X5" s="15"/>
      <c r="AB5" s="7">
        <v>58075</v>
      </c>
      <c r="AE5" s="5">
        <v>1559999</v>
      </c>
      <c r="AF5" s="5"/>
    </row>
    <row r="6" spans="1:32" ht="15">
      <c r="A6" t="s">
        <v>242</v>
      </c>
      <c r="C6" t="s">
        <v>320</v>
      </c>
      <c r="E6" s="15">
        <v>25.02</v>
      </c>
      <c r="F6" s="15"/>
      <c r="J6" s="7">
        <v>17186</v>
      </c>
      <c r="M6" s="5">
        <v>429994</v>
      </c>
      <c r="N6" s="5"/>
      <c r="R6" t="s">
        <v>55</v>
      </c>
      <c r="T6" s="4" t="s">
        <v>129</v>
      </c>
      <c r="U6" s="4"/>
      <c r="W6" s="4" t="s">
        <v>129</v>
      </c>
      <c r="X6" s="4"/>
      <c r="AB6" t="s">
        <v>55</v>
      </c>
      <c r="AE6" s="4" t="s">
        <v>129</v>
      </c>
      <c r="AF6" s="4"/>
    </row>
    <row r="7" spans="3:32" ht="15">
      <c r="C7" t="s">
        <v>327</v>
      </c>
      <c r="E7" s="15">
        <v>24.08</v>
      </c>
      <c r="F7" s="15"/>
      <c r="J7" s="7">
        <v>23671</v>
      </c>
      <c r="M7" s="5">
        <v>569997</v>
      </c>
      <c r="N7" s="5"/>
      <c r="R7" t="s">
        <v>55</v>
      </c>
      <c r="T7" s="4" t="s">
        <v>129</v>
      </c>
      <c r="U7" s="4"/>
      <c r="W7" s="4" t="s">
        <v>129</v>
      </c>
      <c r="X7" s="4"/>
      <c r="AB7" t="s">
        <v>55</v>
      </c>
      <c r="AE7" s="4" t="s">
        <v>129</v>
      </c>
      <c r="AF7" s="4"/>
    </row>
    <row r="8" spans="1:32" ht="15">
      <c r="A8" t="s">
        <v>132</v>
      </c>
      <c r="C8" t="s">
        <v>327</v>
      </c>
      <c r="E8" s="15">
        <v>24.08</v>
      </c>
      <c r="F8" s="15"/>
      <c r="J8" s="7">
        <v>37375</v>
      </c>
      <c r="M8" s="5">
        <v>899990</v>
      </c>
      <c r="N8" s="5"/>
      <c r="R8" t="s">
        <v>55</v>
      </c>
      <c r="T8" s="4" t="s">
        <v>129</v>
      </c>
      <c r="U8" s="4"/>
      <c r="W8" s="4" t="s">
        <v>129</v>
      </c>
      <c r="X8" s="4"/>
      <c r="AB8" t="s">
        <v>55</v>
      </c>
      <c r="AE8" s="4" t="s">
        <v>129</v>
      </c>
      <c r="AF8" s="4"/>
    </row>
    <row r="9" spans="1:32" ht="15">
      <c r="A9" t="s">
        <v>68</v>
      </c>
      <c r="C9" t="s">
        <v>327</v>
      </c>
      <c r="E9" s="15">
        <v>24.08</v>
      </c>
      <c r="F9" s="15"/>
      <c r="J9" s="7">
        <v>33223</v>
      </c>
      <c r="M9" s="5">
        <v>800010</v>
      </c>
      <c r="N9" s="5"/>
      <c r="R9" t="s">
        <v>55</v>
      </c>
      <c r="T9" s="4" t="s">
        <v>129</v>
      </c>
      <c r="U9" s="4"/>
      <c r="W9" s="4" t="s">
        <v>129</v>
      </c>
      <c r="X9" s="4"/>
      <c r="AB9" t="s">
        <v>55</v>
      </c>
      <c r="AE9" s="4" t="s">
        <v>129</v>
      </c>
      <c r="AF9" s="4"/>
    </row>
  </sheetData>
  <sheetProtection selectLockedCells="1" selectUnlockedCells="1"/>
  <mergeCells count="32">
    <mergeCell ref="C2:O2"/>
    <mergeCell ref="Q2:AF2"/>
    <mergeCell ref="E4:F4"/>
    <mergeCell ref="M4:N4"/>
    <mergeCell ref="T4:U4"/>
    <mergeCell ref="W4:X4"/>
    <mergeCell ref="AE4:AF4"/>
    <mergeCell ref="E5:F5"/>
    <mergeCell ref="M5:N5"/>
    <mergeCell ref="T5:U5"/>
    <mergeCell ref="W5:X5"/>
    <mergeCell ref="AE5:AF5"/>
    <mergeCell ref="E6:F6"/>
    <mergeCell ref="M6:N6"/>
    <mergeCell ref="T6:U6"/>
    <mergeCell ref="W6:X6"/>
    <mergeCell ref="AE6:AF6"/>
    <mergeCell ref="E7:F7"/>
    <mergeCell ref="M7:N7"/>
    <mergeCell ref="T7:U7"/>
    <mergeCell ref="W7:X7"/>
    <mergeCell ref="AE7:AF7"/>
    <mergeCell ref="E8:F8"/>
    <mergeCell ref="M8:N8"/>
    <mergeCell ref="T8:U8"/>
    <mergeCell ref="W8:X8"/>
    <mergeCell ref="AE8:AF8"/>
    <mergeCell ref="E9:F9"/>
    <mergeCell ref="M9:N9"/>
    <mergeCell ref="T9:U9"/>
    <mergeCell ref="W9:X9"/>
    <mergeCell ref="AE9:AF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4" spans="1:12" ht="39.75" customHeight="1">
      <c r="A4" t="s">
        <v>19</v>
      </c>
      <c r="C4" s="6" t="s">
        <v>20</v>
      </c>
      <c r="D4" s="6"/>
      <c r="G4" s="6" t="s">
        <v>21</v>
      </c>
      <c r="H4" s="6"/>
      <c r="K4" s="4" t="s">
        <v>22</v>
      </c>
      <c r="L4" s="4"/>
    </row>
    <row r="5" spans="1:12" ht="15">
      <c r="A5" t="s">
        <v>23</v>
      </c>
      <c r="D5" s="2" t="s">
        <v>24</v>
      </c>
      <c r="H5" s="2" t="s">
        <v>25</v>
      </c>
      <c r="L5" s="2" t="s">
        <v>26</v>
      </c>
    </row>
    <row r="6" spans="1:12" ht="15">
      <c r="A6" t="s">
        <v>27</v>
      </c>
      <c r="C6" s="5">
        <v>101429</v>
      </c>
      <c r="D6" s="5"/>
      <c r="G6" s="5">
        <v>200000</v>
      </c>
      <c r="H6" s="5"/>
      <c r="K6" s="5">
        <v>301429</v>
      </c>
      <c r="L6" s="5"/>
    </row>
    <row r="7" spans="1:12" ht="15">
      <c r="A7" t="s">
        <v>28</v>
      </c>
      <c r="C7" s="5">
        <v>93214</v>
      </c>
      <c r="D7" s="5"/>
      <c r="G7" s="5">
        <v>200000</v>
      </c>
      <c r="H7" s="5"/>
      <c r="K7" s="5">
        <v>293214</v>
      </c>
      <c r="L7" s="5"/>
    </row>
    <row r="8" spans="1:12" ht="15">
      <c r="A8" t="s">
        <v>29</v>
      </c>
      <c r="C8" s="5">
        <v>93214</v>
      </c>
      <c r="D8" s="5"/>
      <c r="G8" s="5">
        <v>200000</v>
      </c>
      <c r="H8" s="5"/>
      <c r="K8" s="5">
        <v>293214</v>
      </c>
      <c r="L8" s="5"/>
    </row>
    <row r="9" spans="1:12" ht="15">
      <c r="A9" t="s">
        <v>30</v>
      </c>
      <c r="C9" s="5">
        <v>93214</v>
      </c>
      <c r="D9" s="5"/>
      <c r="G9" s="5">
        <v>200000</v>
      </c>
      <c r="H9" s="5"/>
      <c r="K9" s="5">
        <v>293214</v>
      </c>
      <c r="L9" s="5"/>
    </row>
    <row r="10" spans="1:12" ht="15">
      <c r="A10" t="s">
        <v>31</v>
      </c>
      <c r="C10" s="5">
        <v>16522</v>
      </c>
      <c r="D10" s="5"/>
      <c r="G10" s="5">
        <v>111463</v>
      </c>
      <c r="H10" s="5"/>
      <c r="K10" s="5">
        <v>127985</v>
      </c>
      <c r="L10" s="5"/>
    </row>
    <row r="11" spans="1:12" ht="15">
      <c r="A11" t="s">
        <v>32</v>
      </c>
      <c r="C11" s="5">
        <v>190714</v>
      </c>
      <c r="D11" s="5"/>
      <c r="G11" s="5">
        <v>275000</v>
      </c>
      <c r="H11" s="5"/>
      <c r="K11" s="5">
        <v>465714</v>
      </c>
      <c r="L11" s="5"/>
    </row>
    <row r="12" spans="1:12" ht="15">
      <c r="A12" t="s">
        <v>33</v>
      </c>
      <c r="C12" s="5">
        <v>78214</v>
      </c>
      <c r="D12" s="5"/>
      <c r="G12" s="5">
        <v>200000</v>
      </c>
      <c r="H12" s="5"/>
      <c r="K12" s="5">
        <v>278214</v>
      </c>
      <c r="L12" s="5"/>
    </row>
  </sheetData>
  <sheetProtection selectLockedCells="1" selectUnlockedCells="1"/>
  <mergeCells count="25">
    <mergeCell ref="A2:F2"/>
    <mergeCell ref="C4:D4"/>
    <mergeCell ref="G4:H4"/>
    <mergeCell ref="K4:L4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8.7109375" style="0" customWidth="1"/>
    <col min="4" max="4" width="10.7109375" style="0" customWidth="1"/>
    <col min="5" max="5" width="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4" spans="3:16" ht="15">
      <c r="C4" s="1" t="s">
        <v>339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39.75" customHeight="1">
      <c r="C5" s="10" t="s">
        <v>340</v>
      </c>
      <c r="D5" s="10"/>
      <c r="G5" s="6" t="s">
        <v>341</v>
      </c>
      <c r="H5" s="6"/>
      <c r="K5" s="6" t="s">
        <v>342</v>
      </c>
      <c r="L5" s="6"/>
      <c r="O5" s="6" t="s">
        <v>343</v>
      </c>
      <c r="P5" s="6"/>
    </row>
    <row r="6" spans="1:16" ht="15">
      <c r="A6" t="s">
        <v>23</v>
      </c>
      <c r="C6" s="4" t="s">
        <v>82</v>
      </c>
      <c r="D6" s="4"/>
      <c r="G6" s="4" t="s">
        <v>26</v>
      </c>
      <c r="H6" s="4"/>
      <c r="K6" s="4" t="s">
        <v>260</v>
      </c>
      <c r="L6" s="4"/>
      <c r="O6" s="4" t="s">
        <v>261</v>
      </c>
      <c r="P6" s="4"/>
    </row>
    <row r="7" spans="1:16" ht="15">
      <c r="A7" t="s">
        <v>195</v>
      </c>
      <c r="L7" s="7">
        <v>269639</v>
      </c>
      <c r="O7" s="5">
        <v>8207811</v>
      </c>
      <c r="P7" s="5"/>
    </row>
    <row r="8" spans="12:16" ht="15">
      <c r="L8" s="7">
        <v>147743</v>
      </c>
      <c r="P8" s="7">
        <v>4497297</v>
      </c>
    </row>
    <row r="9" spans="1:16" ht="15">
      <c r="A9" t="s">
        <v>344</v>
      </c>
      <c r="L9" s="7">
        <v>417382</v>
      </c>
      <c r="O9" s="5">
        <v>12705108</v>
      </c>
      <c r="P9" s="5"/>
    </row>
    <row r="10" spans="1:16" ht="15">
      <c r="A10" t="s">
        <v>194</v>
      </c>
      <c r="D10" s="7">
        <v>98276</v>
      </c>
      <c r="E10" t="s">
        <v>345</v>
      </c>
      <c r="G10" s="5">
        <v>2991521</v>
      </c>
      <c r="H10" s="5"/>
      <c r="L10" s="7">
        <v>128078</v>
      </c>
      <c r="O10" s="5">
        <v>3898694</v>
      </c>
      <c r="P10" s="5"/>
    </row>
    <row r="11" spans="4:16" ht="15">
      <c r="D11" s="7">
        <v>45142</v>
      </c>
      <c r="E11" t="s">
        <v>346</v>
      </c>
      <c r="H11" s="7">
        <v>1374122</v>
      </c>
      <c r="L11" s="7">
        <v>58587</v>
      </c>
      <c r="P11" s="7">
        <v>1783388</v>
      </c>
    </row>
    <row r="12" spans="4:16" ht="15">
      <c r="D12" s="7">
        <v>65199</v>
      </c>
      <c r="E12" t="s">
        <v>347</v>
      </c>
      <c r="H12" s="7">
        <v>1984658</v>
      </c>
      <c r="L12" s="7">
        <v>87672</v>
      </c>
      <c r="P12" s="7">
        <v>2668736</v>
      </c>
    </row>
    <row r="13" spans="1:16" ht="15">
      <c r="A13" t="s">
        <v>344</v>
      </c>
      <c r="D13" s="7">
        <v>208617</v>
      </c>
      <c r="G13" s="5">
        <v>6350301</v>
      </c>
      <c r="H13" s="5"/>
      <c r="L13" s="7">
        <v>274337</v>
      </c>
      <c r="O13" s="5">
        <v>8350818</v>
      </c>
      <c r="P13" s="5"/>
    </row>
    <row r="14" spans="1:16" ht="15">
      <c r="A14" t="s">
        <v>130</v>
      </c>
      <c r="D14" s="7">
        <v>99138</v>
      </c>
      <c r="E14" t="s">
        <v>345</v>
      </c>
      <c r="G14" s="5">
        <v>3017761</v>
      </c>
      <c r="H14" s="5"/>
      <c r="L14" s="7">
        <v>129201</v>
      </c>
      <c r="O14" s="5">
        <v>3932878</v>
      </c>
      <c r="P14" s="5"/>
    </row>
    <row r="15" spans="4:16" ht="15">
      <c r="D15" s="7">
        <v>45142</v>
      </c>
      <c r="E15" t="s">
        <v>346</v>
      </c>
      <c r="H15" s="7">
        <v>1374122</v>
      </c>
      <c r="L15" s="7">
        <v>58587</v>
      </c>
      <c r="P15" s="7">
        <v>1783388</v>
      </c>
    </row>
    <row r="16" spans="4:16" ht="15">
      <c r="D16" s="7">
        <v>43189</v>
      </c>
      <c r="E16" t="s">
        <v>347</v>
      </c>
      <c r="H16" s="7">
        <v>1314673</v>
      </c>
      <c r="L16" s="7">
        <v>58075</v>
      </c>
      <c r="P16" s="7">
        <v>1767803</v>
      </c>
    </row>
    <row r="17" spans="1:16" ht="15">
      <c r="A17" t="s">
        <v>344</v>
      </c>
      <c r="D17" s="7">
        <v>187469</v>
      </c>
      <c r="G17" s="5">
        <v>5706556</v>
      </c>
      <c r="H17" s="5"/>
      <c r="L17" s="7">
        <v>245863</v>
      </c>
      <c r="O17" s="5">
        <v>7484069</v>
      </c>
      <c r="P17" s="5"/>
    </row>
    <row r="18" spans="4:16" ht="15">
      <c r="D18" s="7">
        <v>33675</v>
      </c>
      <c r="E18" t="s">
        <v>345</v>
      </c>
      <c r="G18" s="5">
        <v>1025067</v>
      </c>
      <c r="H18" s="5"/>
      <c r="L18" t="s">
        <v>55</v>
      </c>
      <c r="O18" s="4" t="s">
        <v>129</v>
      </c>
      <c r="P18" s="4"/>
    </row>
    <row r="19" spans="4:16" ht="15">
      <c r="D19" s="7">
        <v>19136</v>
      </c>
      <c r="E19" t="s">
        <v>346</v>
      </c>
      <c r="H19" s="7">
        <v>582500</v>
      </c>
      <c r="L19" t="s">
        <v>55</v>
      </c>
      <c r="P19" t="s">
        <v>55</v>
      </c>
    </row>
    <row r="20" spans="1:16" ht="15">
      <c r="A20" t="s">
        <v>242</v>
      </c>
      <c r="D20" s="7">
        <v>17186</v>
      </c>
      <c r="E20" t="s">
        <v>347</v>
      </c>
      <c r="H20" s="7">
        <v>523142</v>
      </c>
      <c r="L20" t="s">
        <v>55</v>
      </c>
      <c r="P20" t="s">
        <v>55</v>
      </c>
    </row>
    <row r="21" spans="4:16" ht="15">
      <c r="D21" s="7">
        <v>23671</v>
      </c>
      <c r="E21" t="s">
        <v>347</v>
      </c>
      <c r="H21" s="7">
        <v>720545</v>
      </c>
      <c r="L21" t="s">
        <v>55</v>
      </c>
      <c r="P21" t="s">
        <v>55</v>
      </c>
    </row>
    <row r="22" spans="4:16" ht="15">
      <c r="D22" s="7">
        <v>1484</v>
      </c>
      <c r="E22" t="s">
        <v>348</v>
      </c>
      <c r="H22" s="7">
        <v>45173</v>
      </c>
      <c r="L22" t="s">
        <v>55</v>
      </c>
      <c r="P22" t="s">
        <v>55</v>
      </c>
    </row>
    <row r="23" spans="1:16" ht="15">
      <c r="A23" t="s">
        <v>344</v>
      </c>
      <c r="D23" s="7">
        <v>95152</v>
      </c>
      <c r="G23" s="5">
        <v>2896427</v>
      </c>
      <c r="H23" s="5"/>
      <c r="L23" t="s">
        <v>55</v>
      </c>
      <c r="O23" s="4" t="s">
        <v>129</v>
      </c>
      <c r="P23" s="4"/>
    </row>
    <row r="24" spans="1:16" ht="15">
      <c r="A24" t="s">
        <v>132</v>
      </c>
      <c r="D24" s="7">
        <v>37375</v>
      </c>
      <c r="E24" t="s">
        <v>349</v>
      </c>
      <c r="G24" s="5">
        <v>1137695</v>
      </c>
      <c r="H24" s="5"/>
      <c r="L24" t="s">
        <v>55</v>
      </c>
      <c r="O24" s="4" t="s">
        <v>129</v>
      </c>
      <c r="P24" s="4"/>
    </row>
    <row r="25" spans="4:16" ht="15">
      <c r="D25" s="7">
        <v>1630</v>
      </c>
      <c r="E25" t="s">
        <v>350</v>
      </c>
      <c r="H25" s="7">
        <v>49617</v>
      </c>
      <c r="L25" t="s">
        <v>55</v>
      </c>
      <c r="P25" t="s">
        <v>55</v>
      </c>
    </row>
    <row r="26" spans="1:16" ht="15">
      <c r="A26" t="s">
        <v>344</v>
      </c>
      <c r="D26" s="7">
        <v>39005</v>
      </c>
      <c r="G26" s="5">
        <v>1187312</v>
      </c>
      <c r="H26" s="5"/>
      <c r="L26" t="s">
        <v>55</v>
      </c>
      <c r="O26" s="4" t="s">
        <v>129</v>
      </c>
      <c r="P26" s="4"/>
    </row>
    <row r="27" spans="1:16" ht="15">
      <c r="A27" t="s">
        <v>68</v>
      </c>
      <c r="D27" s="7">
        <v>33223</v>
      </c>
      <c r="E27" t="s">
        <v>349</v>
      </c>
      <c r="G27" s="5">
        <v>1011308</v>
      </c>
      <c r="H27" s="5"/>
      <c r="L27" t="s">
        <v>55</v>
      </c>
      <c r="O27" s="4" t="s">
        <v>129</v>
      </c>
      <c r="P27" s="4"/>
    </row>
    <row r="28" spans="4:16" ht="15">
      <c r="D28" s="7">
        <v>1408</v>
      </c>
      <c r="E28" t="s">
        <v>350</v>
      </c>
      <c r="H28" s="7">
        <v>49617</v>
      </c>
      <c r="L28" t="s">
        <v>55</v>
      </c>
      <c r="P28" t="s">
        <v>55</v>
      </c>
    </row>
  </sheetData>
  <sheetProtection selectLockedCells="1" selectUnlockedCells="1"/>
  <mergeCells count="30">
    <mergeCell ref="A2:F2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9:P9"/>
    <mergeCell ref="G10:H10"/>
    <mergeCell ref="O10:P10"/>
    <mergeCell ref="G13:H13"/>
    <mergeCell ref="O13:P13"/>
    <mergeCell ref="G14:H14"/>
    <mergeCell ref="O14:P14"/>
    <mergeCell ref="G17:H17"/>
    <mergeCell ref="O17:P17"/>
    <mergeCell ref="G18:H18"/>
    <mergeCell ref="O18:P18"/>
    <mergeCell ref="G23:H23"/>
    <mergeCell ref="O23:P23"/>
    <mergeCell ref="G24:H24"/>
    <mergeCell ref="O24:P24"/>
    <mergeCell ref="G26:H26"/>
    <mergeCell ref="O26:P26"/>
    <mergeCell ref="G27:H27"/>
    <mergeCell ref="O27:P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8.7109375" style="0" customWidth="1"/>
    <col min="4" max="4" width="1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351</v>
      </c>
      <c r="B2" s="1"/>
      <c r="C2" s="1"/>
      <c r="D2" s="1"/>
      <c r="E2" s="1"/>
      <c r="F2" s="1"/>
    </row>
    <row r="4" spans="3:16" ht="15">
      <c r="C4" s="1" t="s">
        <v>352</v>
      </c>
      <c r="D4" s="1"/>
      <c r="E4" s="1"/>
      <c r="F4" s="1"/>
      <c r="G4" s="1"/>
      <c r="H4" s="1"/>
      <c r="K4" s="1" t="s">
        <v>339</v>
      </c>
      <c r="L4" s="1"/>
      <c r="M4" s="1"/>
      <c r="N4" s="1"/>
      <c r="O4" s="1"/>
      <c r="P4" s="1"/>
    </row>
    <row r="5" spans="1:16" ht="39.75" customHeight="1">
      <c r="A5" t="s">
        <v>19</v>
      </c>
      <c r="C5" s="10" t="s">
        <v>353</v>
      </c>
      <c r="D5" s="10"/>
      <c r="G5" s="10" t="s">
        <v>354</v>
      </c>
      <c r="H5" s="10"/>
      <c r="K5" s="10" t="s">
        <v>355</v>
      </c>
      <c r="L5" s="10"/>
      <c r="O5" s="10" t="s">
        <v>356</v>
      </c>
      <c r="P5" s="10"/>
    </row>
    <row r="6" spans="1:16" ht="15">
      <c r="A6" t="s">
        <v>23</v>
      </c>
      <c r="C6" s="4" t="s">
        <v>24</v>
      </c>
      <c r="D6" s="4"/>
      <c r="G6" s="4" t="s">
        <v>25</v>
      </c>
      <c r="H6" s="4"/>
      <c r="K6" s="4" t="s">
        <v>76</v>
      </c>
      <c r="L6" s="4"/>
      <c r="O6" s="4" t="s">
        <v>78</v>
      </c>
      <c r="P6" s="4"/>
    </row>
    <row r="7" spans="1:16" ht="15">
      <c r="A7" t="s">
        <v>195</v>
      </c>
      <c r="D7" t="s">
        <v>55</v>
      </c>
      <c r="G7" s="4" t="s">
        <v>129</v>
      </c>
      <c r="H7" s="4"/>
      <c r="L7" s="7">
        <v>897268</v>
      </c>
      <c r="O7" s="5">
        <v>23875285</v>
      </c>
      <c r="P7" s="5"/>
    </row>
    <row r="8" spans="1:16" ht="15">
      <c r="A8" t="s">
        <v>194</v>
      </c>
      <c r="D8" t="s">
        <v>55</v>
      </c>
      <c r="G8" s="4" t="s">
        <v>129</v>
      </c>
      <c r="H8" s="4"/>
      <c r="L8" s="7">
        <v>631390</v>
      </c>
      <c r="O8" s="5">
        <v>16654509</v>
      </c>
      <c r="P8" s="5"/>
    </row>
    <row r="9" spans="1:16" ht="15">
      <c r="A9" t="s">
        <v>130</v>
      </c>
      <c r="D9" t="s">
        <v>55</v>
      </c>
      <c r="G9" s="4" t="s">
        <v>129</v>
      </c>
      <c r="H9" s="4"/>
      <c r="L9" s="7">
        <v>568251</v>
      </c>
      <c r="O9" s="5">
        <v>14989057</v>
      </c>
      <c r="P9" s="5"/>
    </row>
    <row r="10" spans="1:16" ht="15">
      <c r="A10" t="s">
        <v>242</v>
      </c>
      <c r="D10" t="s">
        <v>55</v>
      </c>
      <c r="G10" s="4" t="s">
        <v>129</v>
      </c>
      <c r="H10" s="4"/>
      <c r="L10" s="7">
        <v>33838</v>
      </c>
      <c r="O10" s="5">
        <v>827446</v>
      </c>
      <c r="P10" s="5"/>
    </row>
    <row r="11" spans="1:16" ht="15">
      <c r="A11" t="s">
        <v>132</v>
      </c>
      <c r="D11" t="s">
        <v>55</v>
      </c>
      <c r="G11" s="4" t="s">
        <v>129</v>
      </c>
      <c r="H11" s="4"/>
      <c r="L11" s="7">
        <v>46069</v>
      </c>
      <c r="O11" s="5">
        <v>1120859</v>
      </c>
      <c r="P11" s="5"/>
    </row>
    <row r="12" spans="1:16" ht="15">
      <c r="A12" t="s">
        <v>68</v>
      </c>
      <c r="D12" t="s">
        <v>55</v>
      </c>
      <c r="G12" s="4" t="s">
        <v>129</v>
      </c>
      <c r="H12" s="4"/>
      <c r="L12" s="7">
        <v>35961</v>
      </c>
      <c r="O12" s="5">
        <v>874931</v>
      </c>
      <c r="P12" s="5"/>
    </row>
  </sheetData>
  <sheetProtection selectLockedCells="1" selectUnlockedCells="1"/>
  <mergeCells count="23">
    <mergeCell ref="A2:F2"/>
    <mergeCell ref="C4:H4"/>
    <mergeCell ref="K4:P4"/>
    <mergeCell ref="C5:D5"/>
    <mergeCell ref="G5:H5"/>
    <mergeCell ref="K5:L5"/>
    <mergeCell ref="O5:P5"/>
    <mergeCell ref="C6:D6"/>
    <mergeCell ref="G6:H6"/>
    <mergeCell ref="K6:L6"/>
    <mergeCell ref="O6:P6"/>
    <mergeCell ref="G7:H7"/>
    <mergeCell ref="O7:P7"/>
    <mergeCell ref="G8:H8"/>
    <mergeCell ref="O8:P8"/>
    <mergeCell ref="G9:H9"/>
    <mergeCell ref="O9:P9"/>
    <mergeCell ref="G10:H10"/>
    <mergeCell ref="O10:P10"/>
    <mergeCell ref="G11:H11"/>
    <mergeCell ref="O11:P11"/>
    <mergeCell ref="G12:H12"/>
    <mergeCell ref="O12:P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357</v>
      </c>
      <c r="B2" s="1"/>
      <c r="C2" s="1"/>
      <c r="D2" s="1"/>
      <c r="E2" s="1"/>
      <c r="F2" s="1"/>
    </row>
    <row r="4" spans="3:16" ht="39.75" customHeight="1">
      <c r="C4" s="6" t="s">
        <v>358</v>
      </c>
      <c r="D4" s="6"/>
      <c r="G4" s="6" t="s">
        <v>359</v>
      </c>
      <c r="H4" s="6"/>
      <c r="K4" s="10" t="s">
        <v>360</v>
      </c>
      <c r="L4" s="10"/>
      <c r="O4" s="10" t="s">
        <v>361</v>
      </c>
      <c r="P4" s="10"/>
    </row>
    <row r="5" spans="1:16" ht="15">
      <c r="A5" t="s">
        <v>19</v>
      </c>
      <c r="C5" s="4" t="s">
        <v>25</v>
      </c>
      <c r="D5" s="4"/>
      <c r="G5" s="4" t="s">
        <v>76</v>
      </c>
      <c r="H5" s="4"/>
      <c r="K5" s="4" t="s">
        <v>78</v>
      </c>
      <c r="L5" s="4"/>
      <c r="O5" s="4" t="s">
        <v>80</v>
      </c>
      <c r="P5" s="4"/>
    </row>
    <row r="6" spans="1:16" ht="15">
      <c r="A6" t="s">
        <v>195</v>
      </c>
      <c r="C6" s="4" t="s">
        <v>129</v>
      </c>
      <c r="D6" s="4"/>
      <c r="G6" s="5">
        <v>313372</v>
      </c>
      <c r="H6" s="5"/>
      <c r="I6" s="11">
        <v>-3</v>
      </c>
      <c r="K6" s="4" t="s">
        <v>129</v>
      </c>
      <c r="L6" s="4"/>
      <c r="O6" s="4" t="s">
        <v>129</v>
      </c>
      <c r="P6" s="4"/>
    </row>
    <row r="7" spans="4:16" ht="15">
      <c r="D7" s="7">
        <v>95000</v>
      </c>
      <c r="E7" s="11">
        <v>-5</v>
      </c>
      <c r="H7" s="7">
        <v>3657884</v>
      </c>
      <c r="I7" s="11">
        <v>-4</v>
      </c>
      <c r="L7" s="11">
        <v>-19256143</v>
      </c>
      <c r="P7" t="s">
        <v>55</v>
      </c>
    </row>
    <row r="8" spans="1:16" ht="15">
      <c r="A8" t="s">
        <v>344</v>
      </c>
      <c r="C8" s="5">
        <v>95000</v>
      </c>
      <c r="D8" s="5"/>
      <c r="G8" s="5">
        <v>3971256</v>
      </c>
      <c r="H8" s="5"/>
      <c r="K8" s="14">
        <v>-19256143</v>
      </c>
      <c r="L8" s="14"/>
      <c r="O8" s="5">
        <v>12207307</v>
      </c>
      <c r="P8" s="5"/>
    </row>
    <row r="9" spans="1:16" ht="15">
      <c r="A9" t="s">
        <v>194</v>
      </c>
      <c r="C9" s="4" t="s">
        <v>129</v>
      </c>
      <c r="D9" s="4"/>
      <c r="G9" s="5">
        <v>178888</v>
      </c>
      <c r="H9" s="5"/>
      <c r="I9" s="11">
        <v>-3</v>
      </c>
      <c r="K9" s="4" t="s">
        <v>129</v>
      </c>
      <c r="L9" s="4"/>
      <c r="O9" s="4" t="s">
        <v>129</v>
      </c>
      <c r="P9" s="4"/>
    </row>
    <row r="10" spans="4:16" ht="15">
      <c r="D10" s="7">
        <v>68846</v>
      </c>
      <c r="E10" s="11">
        <v>-5</v>
      </c>
      <c r="H10" s="7">
        <v>2059495</v>
      </c>
      <c r="I10" s="11">
        <v>-4</v>
      </c>
      <c r="L10" s="11">
        <v>-5523415</v>
      </c>
      <c r="P10" t="s">
        <v>55</v>
      </c>
    </row>
    <row r="11" spans="1:16" ht="15">
      <c r="A11" t="s">
        <v>344</v>
      </c>
      <c r="C11" s="5">
        <v>68846</v>
      </c>
      <c r="D11" s="5"/>
      <c r="G11" s="5">
        <v>2238383</v>
      </c>
      <c r="H11" s="5"/>
      <c r="K11" s="14">
        <v>-5523415</v>
      </c>
      <c r="L11" s="14"/>
      <c r="O11" s="5">
        <v>9619727</v>
      </c>
      <c r="P11" s="5"/>
    </row>
    <row r="12" spans="1:16" ht="15">
      <c r="A12" t="s">
        <v>130</v>
      </c>
      <c r="C12" s="4" t="s">
        <v>129</v>
      </c>
      <c r="D12" s="4"/>
      <c r="G12" s="5">
        <v>115054</v>
      </c>
      <c r="H12" s="5"/>
      <c r="I12" s="11">
        <v>-3</v>
      </c>
      <c r="K12" s="4" t="s">
        <v>129</v>
      </c>
      <c r="L12" s="4"/>
      <c r="O12" s="4" t="s">
        <v>129</v>
      </c>
      <c r="P12" s="4"/>
    </row>
    <row r="13" spans="4:16" ht="15">
      <c r="D13" s="7">
        <v>59154</v>
      </c>
      <c r="E13" s="11">
        <v>-5</v>
      </c>
      <c r="H13" s="7">
        <v>1390499</v>
      </c>
      <c r="I13" s="11">
        <v>-4</v>
      </c>
      <c r="L13" s="11">
        <v>-7586023</v>
      </c>
      <c r="P13" t="s">
        <v>55</v>
      </c>
    </row>
    <row r="14" spans="1:16" ht="15">
      <c r="A14" t="s">
        <v>344</v>
      </c>
      <c r="C14" s="5">
        <v>59154</v>
      </c>
      <c r="D14" s="5"/>
      <c r="G14" s="5">
        <v>1505553</v>
      </c>
      <c r="H14" s="5"/>
      <c r="K14" s="14">
        <v>-7586023</v>
      </c>
      <c r="L14" s="14"/>
      <c r="O14" s="5">
        <v>4809411</v>
      </c>
      <c r="P14" s="5"/>
    </row>
    <row r="15" spans="1:16" ht="15">
      <c r="A15" t="s">
        <v>242</v>
      </c>
      <c r="C15" s="4" t="s">
        <v>129</v>
      </c>
      <c r="D15" s="4"/>
      <c r="G15" s="5">
        <v>41909</v>
      </c>
      <c r="H15" s="5"/>
      <c r="I15" s="11">
        <v>-3</v>
      </c>
      <c r="K15" s="4" t="s">
        <v>129</v>
      </c>
      <c r="L15" s="4"/>
      <c r="O15" s="4" t="s">
        <v>129</v>
      </c>
      <c r="P15" s="4"/>
    </row>
    <row r="16" spans="4:16" ht="15">
      <c r="D16" s="7">
        <v>36233</v>
      </c>
      <c r="E16" s="11">
        <v>-5</v>
      </c>
      <c r="H16" s="7">
        <v>481795</v>
      </c>
      <c r="I16" s="11">
        <v>-4</v>
      </c>
      <c r="L16" s="11">
        <v>-2216365</v>
      </c>
      <c r="P16" t="s">
        <v>55</v>
      </c>
    </row>
    <row r="17" spans="1:16" ht="15">
      <c r="A17" t="s">
        <v>344</v>
      </c>
      <c r="C17" s="5">
        <v>36233</v>
      </c>
      <c r="D17" s="5"/>
      <c r="G17" s="5">
        <v>523704</v>
      </c>
      <c r="H17" s="5"/>
      <c r="K17" s="14">
        <v>-2216365</v>
      </c>
      <c r="L17" s="14"/>
      <c r="O17" s="5">
        <v>1852650</v>
      </c>
      <c r="P17" s="5"/>
    </row>
  </sheetData>
  <sheetProtection selectLockedCells="1" selectUnlockedCells="1"/>
  <mergeCells count="41">
    <mergeCell ref="A2:F2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K8:L8"/>
    <mergeCell ref="O8:P8"/>
    <mergeCell ref="C9:D9"/>
    <mergeCell ref="G9:H9"/>
    <mergeCell ref="K9:L9"/>
    <mergeCell ref="O9:P9"/>
    <mergeCell ref="C11:D11"/>
    <mergeCell ref="G11:H11"/>
    <mergeCell ref="K11:L11"/>
    <mergeCell ref="O11:P11"/>
    <mergeCell ref="C12:D12"/>
    <mergeCell ref="G12:H12"/>
    <mergeCell ref="K12:L12"/>
    <mergeCell ref="O12:P12"/>
    <mergeCell ref="C14:D14"/>
    <mergeCell ref="G14:H14"/>
    <mergeCell ref="K14:L14"/>
    <mergeCell ref="O14:P14"/>
    <mergeCell ref="C15:D15"/>
    <mergeCell ref="G15:H15"/>
    <mergeCell ref="K15:L15"/>
    <mergeCell ref="O15:P15"/>
    <mergeCell ref="C17:D17"/>
    <mergeCell ref="G17:H17"/>
    <mergeCell ref="K17:L17"/>
    <mergeCell ref="O17:P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3:16" ht="39.75" customHeight="1">
      <c r="C2" s="6" t="s">
        <v>362</v>
      </c>
      <c r="D2" s="6"/>
      <c r="G2" s="6" t="s">
        <v>363</v>
      </c>
      <c r="H2" s="6"/>
      <c r="K2" s="10" t="s">
        <v>360</v>
      </c>
      <c r="L2" s="10"/>
      <c r="O2" s="10" t="s">
        <v>364</v>
      </c>
      <c r="P2" s="10"/>
    </row>
    <row r="3" spans="1:16" ht="15">
      <c r="A3" t="s">
        <v>19</v>
      </c>
      <c r="C3" s="4" t="s">
        <v>25</v>
      </c>
      <c r="D3" s="4"/>
      <c r="G3" s="4" t="s">
        <v>76</v>
      </c>
      <c r="H3" s="4"/>
      <c r="K3" s="4" t="s">
        <v>78</v>
      </c>
      <c r="L3" s="4"/>
      <c r="O3" s="4" t="s">
        <v>80</v>
      </c>
      <c r="P3" s="4"/>
    </row>
    <row r="4" spans="1:16" ht="15">
      <c r="A4" t="s">
        <v>132</v>
      </c>
      <c r="C4" s="4" t="s">
        <v>129</v>
      </c>
      <c r="D4" s="4"/>
      <c r="G4" s="5">
        <v>108849</v>
      </c>
      <c r="H4" s="5"/>
      <c r="I4" s="11">
        <v>-3</v>
      </c>
      <c r="K4" s="4" t="s">
        <v>129</v>
      </c>
      <c r="L4" s="4"/>
      <c r="O4" s="4" t="s">
        <v>129</v>
      </c>
      <c r="P4" s="4"/>
    </row>
    <row r="5" spans="4:16" ht="15">
      <c r="D5" s="7">
        <v>40716</v>
      </c>
      <c r="E5" s="11">
        <v>-5</v>
      </c>
      <c r="H5" s="7">
        <v>1556093</v>
      </c>
      <c r="I5" s="11">
        <v>-4</v>
      </c>
      <c r="L5" s="11">
        <v>-8728152</v>
      </c>
      <c r="P5" t="s">
        <v>55</v>
      </c>
    </row>
    <row r="6" spans="1:16" ht="15">
      <c r="A6" t="s">
        <v>344</v>
      </c>
      <c r="C6" s="5">
        <v>40716</v>
      </c>
      <c r="D6" s="5"/>
      <c r="G6" s="5">
        <v>1664942</v>
      </c>
      <c r="H6" s="5"/>
      <c r="K6" s="14">
        <v>-8728152</v>
      </c>
      <c r="L6" s="14"/>
      <c r="O6" s="5">
        <v>5040165</v>
      </c>
      <c r="P6" s="5"/>
    </row>
    <row r="7" spans="1:16" ht="15">
      <c r="A7" t="s">
        <v>68</v>
      </c>
      <c r="C7" s="4" t="s">
        <v>129</v>
      </c>
      <c r="D7" s="4"/>
      <c r="G7" s="5">
        <v>78365</v>
      </c>
      <c r="H7" s="5"/>
      <c r="I7" s="11">
        <v>-3</v>
      </c>
      <c r="K7" s="4" t="s">
        <v>129</v>
      </c>
      <c r="L7" s="4"/>
      <c r="O7" s="4" t="s">
        <v>129</v>
      </c>
      <c r="P7" s="4"/>
    </row>
    <row r="8" spans="4:16" ht="15">
      <c r="D8" s="7">
        <v>35145</v>
      </c>
      <c r="E8" s="11">
        <v>-5</v>
      </c>
      <c r="H8" s="7">
        <v>1477856</v>
      </c>
      <c r="I8" s="11">
        <v>-4</v>
      </c>
      <c r="L8" s="11">
        <v>-5921480</v>
      </c>
      <c r="P8" t="s">
        <v>55</v>
      </c>
    </row>
    <row r="9" spans="1:16" ht="15">
      <c r="A9" t="s">
        <v>344</v>
      </c>
      <c r="C9" s="5">
        <v>35145</v>
      </c>
      <c r="D9" s="5"/>
      <c r="G9" s="5">
        <v>1556221</v>
      </c>
      <c r="H9" s="5"/>
      <c r="K9" s="14">
        <v>-5921480</v>
      </c>
      <c r="L9" s="14"/>
      <c r="O9" s="5">
        <v>3853202</v>
      </c>
      <c r="P9" s="5"/>
    </row>
  </sheetData>
  <sheetProtection selectLockedCells="1" selectUnlockedCells="1"/>
  <mergeCells count="24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G4:H4"/>
    <mergeCell ref="K4:L4"/>
    <mergeCell ref="O4:P4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3:9" ht="15">
      <c r="C2" s="4" t="s">
        <v>365</v>
      </c>
      <c r="D2" s="4"/>
      <c r="E2" s="4"/>
      <c r="F2" s="4"/>
      <c r="G2" s="4"/>
      <c r="H2" s="4"/>
      <c r="I2" s="4"/>
    </row>
    <row r="3" spans="3:9" ht="39.75" customHeight="1">
      <c r="C3" s="10" t="s">
        <v>366</v>
      </c>
      <c r="D3" s="10"/>
      <c r="G3" s="4" t="s">
        <v>367</v>
      </c>
      <c r="H3" s="4"/>
      <c r="I3" s="4"/>
    </row>
    <row r="4" spans="1:8" ht="39.75" customHeight="1">
      <c r="A4" s="3" t="s">
        <v>368</v>
      </c>
      <c r="D4" t="s">
        <v>369</v>
      </c>
      <c r="H4" t="s">
        <v>55</v>
      </c>
    </row>
    <row r="5" spans="1:8" ht="15">
      <c r="A5" t="s">
        <v>370</v>
      </c>
      <c r="D5" t="s">
        <v>371</v>
      </c>
      <c r="H5" t="s">
        <v>55</v>
      </c>
    </row>
    <row r="6" spans="1:8" ht="15">
      <c r="A6" t="s">
        <v>372</v>
      </c>
      <c r="D6" t="s">
        <v>373</v>
      </c>
      <c r="H6" t="s">
        <v>55</v>
      </c>
    </row>
    <row r="7" spans="1:8" ht="15">
      <c r="A7" t="s">
        <v>374</v>
      </c>
      <c r="D7" t="s">
        <v>375</v>
      </c>
      <c r="H7" t="s">
        <v>55</v>
      </c>
    </row>
    <row r="8" spans="1:8" ht="15">
      <c r="A8" t="s">
        <v>376</v>
      </c>
      <c r="D8" t="s">
        <v>377</v>
      </c>
      <c r="H8" t="s">
        <v>55</v>
      </c>
    </row>
    <row r="9" spans="1:8" ht="15">
      <c r="A9" t="s">
        <v>378</v>
      </c>
      <c r="D9" t="s">
        <v>379</v>
      </c>
      <c r="H9" t="s">
        <v>55</v>
      </c>
    </row>
    <row r="10" spans="1:8" ht="15">
      <c r="A10" t="s">
        <v>380</v>
      </c>
      <c r="D10" t="s">
        <v>55</v>
      </c>
      <c r="H10" t="s">
        <v>381</v>
      </c>
    </row>
    <row r="11" spans="1:8" ht="15">
      <c r="A11" t="s">
        <v>382</v>
      </c>
      <c r="D11" t="s">
        <v>383</v>
      </c>
      <c r="H11" t="s">
        <v>55</v>
      </c>
    </row>
    <row r="12" spans="1:8" ht="15">
      <c r="A12" t="s">
        <v>384</v>
      </c>
      <c r="D12" t="s">
        <v>385</v>
      </c>
      <c r="H12" t="s">
        <v>55</v>
      </c>
    </row>
    <row r="13" spans="1:8" ht="15">
      <c r="A13" t="s">
        <v>386</v>
      </c>
      <c r="D13" t="s">
        <v>387</v>
      </c>
      <c r="H13" t="s">
        <v>55</v>
      </c>
    </row>
    <row r="14" spans="1:8" ht="15">
      <c r="A14" t="s">
        <v>388</v>
      </c>
      <c r="D14" t="s">
        <v>389</v>
      </c>
      <c r="H14" t="s">
        <v>389</v>
      </c>
    </row>
    <row r="15" spans="1:8" ht="15">
      <c r="A15" t="s">
        <v>390</v>
      </c>
      <c r="D15" t="s">
        <v>391</v>
      </c>
      <c r="H15" t="s">
        <v>391</v>
      </c>
    </row>
    <row r="16" spans="1:8" ht="15">
      <c r="A16" t="s">
        <v>392</v>
      </c>
      <c r="D16" t="s">
        <v>393</v>
      </c>
      <c r="H16" t="s">
        <v>55</v>
      </c>
    </row>
    <row r="17" spans="1:8" ht="15">
      <c r="A17" t="s">
        <v>394</v>
      </c>
      <c r="D17" t="s">
        <v>395</v>
      </c>
      <c r="H17" t="s">
        <v>395</v>
      </c>
    </row>
    <row r="18" spans="1:8" ht="15">
      <c r="A18" t="s">
        <v>396</v>
      </c>
      <c r="D18" t="s">
        <v>397</v>
      </c>
      <c r="H18" t="s">
        <v>55</v>
      </c>
    </row>
    <row r="19" spans="1:8" ht="15">
      <c r="A19" t="s">
        <v>398</v>
      </c>
      <c r="D19" t="s">
        <v>399</v>
      </c>
      <c r="H19" t="s">
        <v>55</v>
      </c>
    </row>
    <row r="20" spans="1:8" ht="15">
      <c r="A20" t="s">
        <v>400</v>
      </c>
      <c r="D20" t="s">
        <v>401</v>
      </c>
      <c r="H20" t="s">
        <v>55</v>
      </c>
    </row>
    <row r="21" spans="1:8" ht="15">
      <c r="A21" t="s">
        <v>402</v>
      </c>
      <c r="D21" t="s">
        <v>403</v>
      </c>
      <c r="H21" t="s">
        <v>55</v>
      </c>
    </row>
    <row r="22" spans="1:8" ht="15">
      <c r="A22" t="s">
        <v>404</v>
      </c>
      <c r="D22" t="s">
        <v>405</v>
      </c>
      <c r="H22" t="s">
        <v>55</v>
      </c>
    </row>
    <row r="23" spans="1:8" ht="15">
      <c r="A23" t="s">
        <v>406</v>
      </c>
      <c r="D23" t="s">
        <v>399</v>
      </c>
      <c r="H23" t="s">
        <v>55</v>
      </c>
    </row>
    <row r="24" spans="1:8" ht="15">
      <c r="A24" t="s">
        <v>407</v>
      </c>
      <c r="D24" t="s">
        <v>408</v>
      </c>
      <c r="H24" t="s">
        <v>55</v>
      </c>
    </row>
    <row r="25" spans="1:8" ht="15">
      <c r="A25" t="s">
        <v>409</v>
      </c>
      <c r="D25" t="s">
        <v>408</v>
      </c>
      <c r="H25" t="s">
        <v>55</v>
      </c>
    </row>
    <row r="26" spans="1:8" ht="15">
      <c r="A26" t="s">
        <v>410</v>
      </c>
      <c r="D26" t="s">
        <v>411</v>
      </c>
      <c r="H26" t="s">
        <v>55</v>
      </c>
    </row>
    <row r="27" spans="1:8" ht="15">
      <c r="A27" t="s">
        <v>412</v>
      </c>
      <c r="D27" t="s">
        <v>413</v>
      </c>
      <c r="H27" t="s">
        <v>55</v>
      </c>
    </row>
    <row r="28" spans="1:8" ht="15">
      <c r="A28" t="s">
        <v>414</v>
      </c>
      <c r="D28" t="s">
        <v>415</v>
      </c>
      <c r="H28" t="s">
        <v>55</v>
      </c>
    </row>
    <row r="29" spans="1:8" ht="15">
      <c r="A29" t="s">
        <v>416</v>
      </c>
      <c r="D29" t="s">
        <v>417</v>
      </c>
      <c r="H29" t="s">
        <v>55</v>
      </c>
    </row>
    <row r="30" spans="1:8" ht="15">
      <c r="A30" t="s">
        <v>418</v>
      </c>
      <c r="D30" t="s">
        <v>419</v>
      </c>
      <c r="H30" t="s">
        <v>55</v>
      </c>
    </row>
    <row r="31" spans="1:8" ht="15">
      <c r="A31" t="s">
        <v>420</v>
      </c>
      <c r="D31" t="s">
        <v>421</v>
      </c>
      <c r="H31" t="s">
        <v>55</v>
      </c>
    </row>
    <row r="32" spans="1:8" ht="15">
      <c r="A32" t="s">
        <v>422</v>
      </c>
      <c r="D32" t="s">
        <v>423</v>
      </c>
      <c r="H32" t="s">
        <v>55</v>
      </c>
    </row>
    <row r="33" spans="1:8" ht="15">
      <c r="A33" t="s">
        <v>424</v>
      </c>
      <c r="D33" t="s">
        <v>425</v>
      </c>
      <c r="H33" t="s">
        <v>55</v>
      </c>
    </row>
    <row r="34" spans="1:8" ht="15">
      <c r="A34" t="s">
        <v>426</v>
      </c>
      <c r="D34" t="s">
        <v>427</v>
      </c>
      <c r="H34" t="s">
        <v>55</v>
      </c>
    </row>
    <row r="35" spans="1:8" ht="15">
      <c r="A35" t="s">
        <v>428</v>
      </c>
      <c r="D35" t="s">
        <v>429</v>
      </c>
      <c r="H35" t="s">
        <v>55</v>
      </c>
    </row>
    <row r="36" spans="1:8" ht="15">
      <c r="A36" t="s">
        <v>430</v>
      </c>
      <c r="D36" t="s">
        <v>431</v>
      </c>
      <c r="H36" t="s">
        <v>431</v>
      </c>
    </row>
    <row r="37" spans="1:8" ht="15">
      <c r="A37" t="s">
        <v>432</v>
      </c>
      <c r="D37" t="s">
        <v>433</v>
      </c>
      <c r="H37" t="s">
        <v>55</v>
      </c>
    </row>
    <row r="38" spans="1:8" ht="15">
      <c r="A38" t="s">
        <v>434</v>
      </c>
      <c r="D38" t="s">
        <v>435</v>
      </c>
      <c r="H38" t="s">
        <v>435</v>
      </c>
    </row>
    <row r="39" spans="1:8" ht="15">
      <c r="A39" t="s">
        <v>436</v>
      </c>
      <c r="D39" t="s">
        <v>437</v>
      </c>
      <c r="H39" t="s">
        <v>55</v>
      </c>
    </row>
    <row r="40" spans="1:8" ht="15">
      <c r="A40" t="s">
        <v>438</v>
      </c>
      <c r="D40" t="s">
        <v>439</v>
      </c>
      <c r="H40" t="s">
        <v>439</v>
      </c>
    </row>
    <row r="41" spans="1:8" ht="15">
      <c r="A41" t="s">
        <v>440</v>
      </c>
      <c r="D41" t="s">
        <v>441</v>
      </c>
      <c r="H41" t="s">
        <v>441</v>
      </c>
    </row>
    <row r="42" spans="1:8" ht="15">
      <c r="A42" t="s">
        <v>442</v>
      </c>
      <c r="D42" t="s">
        <v>443</v>
      </c>
      <c r="H42" t="s">
        <v>55</v>
      </c>
    </row>
    <row r="43" spans="1:8" ht="15">
      <c r="A43" t="s">
        <v>444</v>
      </c>
      <c r="D43" t="s">
        <v>445</v>
      </c>
      <c r="H43" t="s">
        <v>55</v>
      </c>
    </row>
    <row r="44" spans="1:8" ht="15">
      <c r="A44" t="s">
        <v>446</v>
      </c>
      <c r="D44" t="s">
        <v>55</v>
      </c>
      <c r="H44" t="s">
        <v>447</v>
      </c>
    </row>
    <row r="45" spans="1:8" ht="15">
      <c r="A45" t="s">
        <v>448</v>
      </c>
      <c r="D45" t="s">
        <v>55</v>
      </c>
      <c r="H45" t="s">
        <v>449</v>
      </c>
    </row>
  </sheetData>
  <sheetProtection selectLockedCells="1" selectUnlockedCells="1"/>
  <mergeCells count="3">
    <mergeCell ref="C2:I2"/>
    <mergeCell ref="C3:D3"/>
    <mergeCell ref="G3:I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9.140625" defaultRowHeight="15"/>
  <cols>
    <col min="1" max="1" width="71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3:9" ht="39.75" customHeight="1">
      <c r="C2" s="10" t="s">
        <v>450</v>
      </c>
      <c r="D2" s="10"/>
      <c r="E2" s="10"/>
      <c r="F2" s="10"/>
      <c r="G2" s="10"/>
      <c r="H2" s="10"/>
      <c r="I2" s="10"/>
    </row>
    <row r="3" spans="3:9" ht="39.75" customHeight="1">
      <c r="C3" s="10" t="s">
        <v>366</v>
      </c>
      <c r="D3" s="10"/>
      <c r="G3" s="4" t="s">
        <v>367</v>
      </c>
      <c r="H3" s="4"/>
      <c r="I3" s="4"/>
    </row>
    <row r="4" spans="1:8" ht="39.75" customHeight="1">
      <c r="A4" s="3" t="s">
        <v>451</v>
      </c>
      <c r="D4" t="s">
        <v>55</v>
      </c>
      <c r="H4" t="s">
        <v>452</v>
      </c>
    </row>
    <row r="5" spans="1:8" ht="15">
      <c r="A5" t="s">
        <v>453</v>
      </c>
      <c r="D5" t="s">
        <v>55</v>
      </c>
      <c r="H5" t="s">
        <v>454</v>
      </c>
    </row>
    <row r="6" spans="1:8" ht="15">
      <c r="A6" t="s">
        <v>455</v>
      </c>
      <c r="D6" t="s">
        <v>55</v>
      </c>
      <c r="H6" t="s">
        <v>456</v>
      </c>
    </row>
    <row r="7" spans="1:8" ht="15">
      <c r="A7" t="s">
        <v>457</v>
      </c>
      <c r="D7" t="s">
        <v>55</v>
      </c>
      <c r="H7" t="s">
        <v>458</v>
      </c>
    </row>
    <row r="8" spans="1:8" ht="15">
      <c r="A8" t="s">
        <v>459</v>
      </c>
      <c r="D8" t="s">
        <v>55</v>
      </c>
      <c r="H8" t="s">
        <v>460</v>
      </c>
    </row>
    <row r="9" spans="1:8" ht="15">
      <c r="A9" t="s">
        <v>461</v>
      </c>
      <c r="D9" t="s">
        <v>55</v>
      </c>
      <c r="H9" t="s">
        <v>462</v>
      </c>
    </row>
    <row r="10" spans="1:8" ht="15">
      <c r="A10" t="s">
        <v>463</v>
      </c>
      <c r="D10" t="s">
        <v>55</v>
      </c>
      <c r="H10" t="s">
        <v>377</v>
      </c>
    </row>
    <row r="11" spans="1:8" ht="15">
      <c r="A11" t="s">
        <v>464</v>
      </c>
      <c r="D11" t="s">
        <v>55</v>
      </c>
      <c r="H11" t="s">
        <v>465</v>
      </c>
    </row>
    <row r="12" spans="1:8" ht="15">
      <c r="A12" t="s">
        <v>466</v>
      </c>
      <c r="D12" t="s">
        <v>55</v>
      </c>
      <c r="H12" t="s">
        <v>467</v>
      </c>
    </row>
    <row r="13" spans="1:8" ht="15">
      <c r="A13" t="s">
        <v>468</v>
      </c>
      <c r="D13" t="s">
        <v>55</v>
      </c>
      <c r="H13" t="s">
        <v>387</v>
      </c>
    </row>
    <row r="14" spans="1:8" ht="15">
      <c r="A14" t="s">
        <v>469</v>
      </c>
      <c r="D14" t="s">
        <v>55</v>
      </c>
      <c r="H14" t="s">
        <v>470</v>
      </c>
    </row>
    <row r="15" spans="1:8" ht="15">
      <c r="A15" t="s">
        <v>471</v>
      </c>
      <c r="D15" t="s">
        <v>55</v>
      </c>
      <c r="H15" t="s">
        <v>472</v>
      </c>
    </row>
    <row r="16" spans="1:8" ht="39.75" customHeight="1">
      <c r="A16" s="3" t="s">
        <v>473</v>
      </c>
      <c r="D16" t="s">
        <v>474</v>
      </c>
      <c r="H16" t="s">
        <v>474</v>
      </c>
    </row>
    <row r="17" spans="1:8" ht="39.75" customHeight="1">
      <c r="A17" s="3" t="s">
        <v>475</v>
      </c>
      <c r="D17" t="s">
        <v>55</v>
      </c>
      <c r="H17" t="s">
        <v>433</v>
      </c>
    </row>
  </sheetData>
  <sheetProtection selectLockedCells="1" selectUnlockedCells="1"/>
  <mergeCells count="3">
    <mergeCell ref="C2:I2"/>
    <mergeCell ref="C3:D3"/>
    <mergeCell ref="G3:I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2" width="8.7109375" style="0" customWidth="1"/>
    <col min="3" max="3" width="19.7109375" style="0" customWidth="1"/>
    <col min="4" max="16384" width="8.7109375" style="0" customWidth="1"/>
  </cols>
  <sheetData>
    <row r="2" spans="3:18" ht="15">
      <c r="C2" s="4" t="s">
        <v>476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3:18" ht="39.75" customHeight="1">
      <c r="C3" s="3" t="s">
        <v>477</v>
      </c>
      <c r="E3" s="6" t="s">
        <v>478</v>
      </c>
      <c r="F3" s="6"/>
      <c r="H3" s="6" t="s">
        <v>479</v>
      </c>
      <c r="I3" s="6"/>
      <c r="K3" s="6" t="s">
        <v>480</v>
      </c>
      <c r="L3" s="6"/>
      <c r="N3" s="6" t="s">
        <v>481</v>
      </c>
      <c r="O3" s="6"/>
      <c r="Q3" s="4" t="s">
        <v>22</v>
      </c>
      <c r="R3" s="4"/>
    </row>
    <row r="4" spans="1:18" ht="15">
      <c r="A4" t="s">
        <v>195</v>
      </c>
      <c r="C4" t="s">
        <v>482</v>
      </c>
      <c r="E4" s="4" t="s">
        <v>129</v>
      </c>
      <c r="F4" s="4"/>
      <c r="H4" s="4" t="s">
        <v>129</v>
      </c>
      <c r="I4" s="4"/>
      <c r="K4" s="4" t="s">
        <v>129</v>
      </c>
      <c r="L4" s="4"/>
      <c r="N4" s="4" t="s">
        <v>483</v>
      </c>
      <c r="O4" s="4"/>
      <c r="Q4" s="4" t="s">
        <v>129</v>
      </c>
      <c r="R4" s="4"/>
    </row>
    <row r="5" spans="1:18" ht="15">
      <c r="A5" t="s">
        <v>194</v>
      </c>
      <c r="C5" t="s">
        <v>482</v>
      </c>
      <c r="E5" s="5">
        <v>4950000</v>
      </c>
      <c r="F5" s="5"/>
      <c r="H5" s="5">
        <v>16271937</v>
      </c>
      <c r="I5" s="5"/>
      <c r="K5" s="5">
        <v>88332</v>
      </c>
      <c r="L5" s="5"/>
      <c r="N5" s="5">
        <v>5427188</v>
      </c>
      <c r="O5" s="5"/>
      <c r="Q5" s="5">
        <v>26737457</v>
      </c>
      <c r="R5" s="5"/>
    </row>
    <row r="6" spans="1:18" ht="15">
      <c r="A6" t="s">
        <v>130</v>
      </c>
      <c r="C6" t="s">
        <v>482</v>
      </c>
      <c r="E6" s="5">
        <v>3675000</v>
      </c>
      <c r="F6" s="5"/>
      <c r="H6" s="5">
        <v>14751336</v>
      </c>
      <c r="I6" s="5"/>
      <c r="K6" s="5">
        <v>80786</v>
      </c>
      <c r="L6" s="5"/>
      <c r="N6" s="5">
        <v>3960385</v>
      </c>
      <c r="O6" s="5"/>
      <c r="Q6" s="5">
        <v>22467507</v>
      </c>
      <c r="R6" s="5"/>
    </row>
    <row r="7" spans="1:18" ht="15">
      <c r="A7" t="s">
        <v>242</v>
      </c>
      <c r="C7" t="s">
        <v>482</v>
      </c>
      <c r="E7" s="5">
        <v>1995000</v>
      </c>
      <c r="F7" s="5"/>
      <c r="H7" s="5">
        <v>2506601</v>
      </c>
      <c r="I7" s="5"/>
      <c r="K7" s="5">
        <v>67475</v>
      </c>
      <c r="L7" s="5"/>
      <c r="N7" s="4" t="s">
        <v>483</v>
      </c>
      <c r="O7" s="4"/>
      <c r="Q7" s="5">
        <v>4569076</v>
      </c>
      <c r="R7" s="5"/>
    </row>
    <row r="8" spans="1:18" ht="15">
      <c r="A8" t="s">
        <v>132</v>
      </c>
      <c r="C8" t="s">
        <v>482</v>
      </c>
      <c r="E8" s="5">
        <v>2354250</v>
      </c>
      <c r="F8" s="5"/>
      <c r="H8" s="5">
        <v>910007</v>
      </c>
      <c r="I8" s="5"/>
      <c r="K8" s="5">
        <v>63560</v>
      </c>
      <c r="L8" s="5"/>
      <c r="N8" s="4" t="s">
        <v>483</v>
      </c>
      <c r="O8" s="4"/>
      <c r="Q8" s="5">
        <v>3327818</v>
      </c>
      <c r="R8" s="5"/>
    </row>
    <row r="9" spans="1:18" ht="15">
      <c r="A9" t="s">
        <v>68</v>
      </c>
      <c r="C9" t="s">
        <v>482</v>
      </c>
      <c r="E9" s="5">
        <v>2011500</v>
      </c>
      <c r="F9" s="5"/>
      <c r="H9" s="5">
        <v>807659</v>
      </c>
      <c r="I9" s="5"/>
      <c r="K9" s="5">
        <v>60528</v>
      </c>
      <c r="L9" s="5"/>
      <c r="N9" s="4" t="s">
        <v>483</v>
      </c>
      <c r="O9" s="4"/>
      <c r="Q9" s="5">
        <v>2879687</v>
      </c>
      <c r="R9" s="5"/>
    </row>
  </sheetData>
  <sheetProtection selectLockedCells="1" selectUnlockedCells="1"/>
  <mergeCells count="36">
    <mergeCell ref="C2:R2"/>
    <mergeCell ref="E3:F3"/>
    <mergeCell ref="H3:I3"/>
    <mergeCell ref="K3:L3"/>
    <mergeCell ref="N3:O3"/>
    <mergeCell ref="Q3:R3"/>
    <mergeCell ref="E4:F4"/>
    <mergeCell ref="H4:I4"/>
    <mergeCell ref="K4:L4"/>
    <mergeCell ref="N4:O4"/>
    <mergeCell ref="Q4:R4"/>
    <mergeCell ref="E5:F5"/>
    <mergeCell ref="H5:I5"/>
    <mergeCell ref="K5:L5"/>
    <mergeCell ref="N5:O5"/>
    <mergeCell ref="Q5:R5"/>
    <mergeCell ref="E6:F6"/>
    <mergeCell ref="H6:I6"/>
    <mergeCell ref="K6:L6"/>
    <mergeCell ref="N6:O6"/>
    <mergeCell ref="Q6:R6"/>
    <mergeCell ref="E7:F7"/>
    <mergeCell ref="H7:I7"/>
    <mergeCell ref="K7:L7"/>
    <mergeCell ref="N7:O7"/>
    <mergeCell ref="Q7:R7"/>
    <mergeCell ref="E8:F8"/>
    <mergeCell ref="H8:I8"/>
    <mergeCell ref="K8:L8"/>
    <mergeCell ref="N8:O8"/>
    <mergeCell ref="Q8:R8"/>
    <mergeCell ref="E9:F9"/>
    <mergeCell ref="H9:I9"/>
    <mergeCell ref="K9:L9"/>
    <mergeCell ref="N9:O9"/>
    <mergeCell ref="Q9:R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39.75" customHeight="1">
      <c r="C2" s="4" t="s">
        <v>484</v>
      </c>
      <c r="D2" s="4"/>
      <c r="G2" s="6" t="s">
        <v>485</v>
      </c>
      <c r="H2" s="6"/>
      <c r="K2" s="10" t="s">
        <v>486</v>
      </c>
      <c r="L2" s="10"/>
    </row>
    <row r="3" spans="1:12" ht="15">
      <c r="A3" s="2" t="s">
        <v>195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t="s">
        <v>487</v>
      </c>
      <c r="C4" s="4" t="s">
        <v>129</v>
      </c>
      <c r="D4" s="4"/>
      <c r="G4" s="5">
        <v>9083187</v>
      </c>
      <c r="H4" s="5"/>
      <c r="K4" s="4" t="s">
        <v>129</v>
      </c>
      <c r="L4" s="4"/>
    </row>
    <row r="5" spans="1:12" ht="15">
      <c r="A5" t="s">
        <v>332</v>
      </c>
      <c r="H5" s="7">
        <v>14244123</v>
      </c>
      <c r="L5" t="s">
        <v>55</v>
      </c>
    </row>
    <row r="6" spans="1:12" ht="15">
      <c r="A6" t="s">
        <v>488</v>
      </c>
      <c r="D6" t="s">
        <v>55</v>
      </c>
      <c r="H6" t="s">
        <v>55</v>
      </c>
      <c r="L6" t="s">
        <v>55</v>
      </c>
    </row>
    <row r="7" spans="1:12" ht="15">
      <c r="A7" t="s">
        <v>489</v>
      </c>
      <c r="D7" t="s">
        <v>55</v>
      </c>
      <c r="H7" s="7">
        <v>282307</v>
      </c>
      <c r="L7" t="s">
        <v>55</v>
      </c>
    </row>
    <row r="8" spans="1:12" ht="15">
      <c r="A8" t="s">
        <v>490</v>
      </c>
      <c r="D8" t="s">
        <v>55</v>
      </c>
      <c r="H8" t="s">
        <v>55</v>
      </c>
      <c r="L8" t="s">
        <v>55</v>
      </c>
    </row>
    <row r="9" spans="1:12" ht="15">
      <c r="A9" t="s">
        <v>344</v>
      </c>
      <c r="C9" s="4" t="s">
        <v>129</v>
      </c>
      <c r="D9" s="4"/>
      <c r="G9" s="5">
        <v>23609616</v>
      </c>
      <c r="H9" s="5"/>
      <c r="K9" s="4" t="s">
        <v>129</v>
      </c>
      <c r="L9" s="4"/>
    </row>
    <row r="10" spans="1:12" ht="15">
      <c r="A10" s="2" t="s">
        <v>194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t="s">
        <v>487</v>
      </c>
      <c r="C11" s="5">
        <v>6434790</v>
      </c>
      <c r="D11" s="5"/>
      <c r="G11" s="4" t="s">
        <v>129</v>
      </c>
      <c r="H11" s="4"/>
      <c r="K11" s="4" t="s">
        <v>129</v>
      </c>
      <c r="L11" s="4"/>
    </row>
    <row r="12" spans="1:12" ht="15">
      <c r="A12" t="s">
        <v>332</v>
      </c>
      <c r="D12" s="7">
        <v>9046020</v>
      </c>
      <c r="H12" t="s">
        <v>55</v>
      </c>
      <c r="L12" s="7">
        <v>9718492</v>
      </c>
    </row>
    <row r="13" spans="1:12" ht="15">
      <c r="A13" t="s">
        <v>488</v>
      </c>
      <c r="D13" s="7">
        <v>19547350</v>
      </c>
      <c r="H13" t="s">
        <v>55</v>
      </c>
      <c r="L13" t="s">
        <v>55</v>
      </c>
    </row>
    <row r="14" spans="1:12" ht="15">
      <c r="A14" t="s">
        <v>489</v>
      </c>
      <c r="D14" s="7">
        <v>118654</v>
      </c>
      <c r="H14" t="s">
        <v>55</v>
      </c>
      <c r="L14" t="s">
        <v>55</v>
      </c>
    </row>
    <row r="15" spans="1:12" ht="15">
      <c r="A15" t="s">
        <v>344</v>
      </c>
      <c r="C15" s="5">
        <v>35146814</v>
      </c>
      <c r="D15" s="5"/>
      <c r="G15" s="4" t="s">
        <v>129</v>
      </c>
      <c r="H15" s="4"/>
      <c r="K15" s="5">
        <v>9718492</v>
      </c>
      <c r="L15" s="5"/>
    </row>
    <row r="16" spans="1:12" ht="15">
      <c r="A16" s="2" t="s">
        <v>130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t="s">
        <v>487</v>
      </c>
      <c r="C17" s="5">
        <v>5786186</v>
      </c>
      <c r="D17" s="5"/>
      <c r="G17" s="4" t="s">
        <v>129</v>
      </c>
      <c r="H17" s="4"/>
      <c r="K17" s="4" t="s">
        <v>129</v>
      </c>
      <c r="L17" s="4"/>
    </row>
    <row r="18" spans="1:12" ht="15">
      <c r="A18" t="s">
        <v>332</v>
      </c>
      <c r="D18" s="7">
        <v>8177838</v>
      </c>
      <c r="H18" t="s">
        <v>55</v>
      </c>
      <c r="L18" s="7">
        <v>8856198</v>
      </c>
    </row>
    <row r="19" spans="1:12" ht="15">
      <c r="A19" t="s">
        <v>488</v>
      </c>
      <c r="D19" s="7">
        <v>26687400</v>
      </c>
      <c r="H19" t="s">
        <v>55</v>
      </c>
      <c r="L19" t="s">
        <v>55</v>
      </c>
    </row>
    <row r="20" spans="1:12" ht="15">
      <c r="A20" t="s">
        <v>489</v>
      </c>
      <c r="D20" s="7">
        <v>108962</v>
      </c>
      <c r="H20" t="s">
        <v>55</v>
      </c>
      <c r="L20" t="s">
        <v>55</v>
      </c>
    </row>
    <row r="21" spans="1:12" ht="15">
      <c r="A21" t="s">
        <v>344</v>
      </c>
      <c r="C21" s="5">
        <v>40760376</v>
      </c>
      <c r="D21" s="5"/>
      <c r="G21" s="4" t="s">
        <v>129</v>
      </c>
      <c r="H21" s="4"/>
      <c r="K21" s="5">
        <v>8856198</v>
      </c>
      <c r="L21" s="5"/>
    </row>
    <row r="22" spans="1:12" ht="15">
      <c r="A22" s="2" t="s">
        <v>242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t="s">
        <v>487</v>
      </c>
      <c r="C23" s="5">
        <v>2478292</v>
      </c>
      <c r="D23" s="5"/>
      <c r="G23" s="4" t="s">
        <v>129</v>
      </c>
      <c r="H23" s="4"/>
      <c r="K23" s="4" t="s">
        <v>129</v>
      </c>
      <c r="L23" s="4"/>
    </row>
    <row r="24" spans="1:12" ht="15">
      <c r="A24" t="s">
        <v>332</v>
      </c>
      <c r="D24" t="s">
        <v>55</v>
      </c>
      <c r="H24" t="s">
        <v>55</v>
      </c>
      <c r="L24" t="s">
        <v>55</v>
      </c>
    </row>
    <row r="25" spans="1:12" ht="15">
      <c r="A25" t="s">
        <v>488</v>
      </c>
      <c r="D25" s="7">
        <v>14577645</v>
      </c>
      <c r="H25" t="s">
        <v>55</v>
      </c>
      <c r="L25" t="s">
        <v>55</v>
      </c>
    </row>
    <row r="26" spans="1:12" ht="15">
      <c r="A26" t="s">
        <v>490</v>
      </c>
      <c r="D26" s="7">
        <v>28309</v>
      </c>
      <c r="H26" t="s">
        <v>55</v>
      </c>
      <c r="L26" t="s">
        <v>55</v>
      </c>
    </row>
    <row r="27" spans="1:12" ht="15">
      <c r="A27" t="s">
        <v>344</v>
      </c>
      <c r="C27" s="5">
        <v>17084246</v>
      </c>
      <c r="D27" s="5"/>
      <c r="G27" s="4" t="s">
        <v>129</v>
      </c>
      <c r="H27" s="4"/>
      <c r="K27" s="4" t="s">
        <v>129</v>
      </c>
      <c r="L27" s="4"/>
    </row>
    <row r="28" spans="1:12" ht="15">
      <c r="A28" s="2" t="s">
        <v>132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t="s">
        <v>487</v>
      </c>
      <c r="C29" s="5">
        <v>910007</v>
      </c>
      <c r="D29" s="5"/>
      <c r="G29" s="5">
        <v>4847624</v>
      </c>
      <c r="H29" s="5"/>
      <c r="K29" s="5">
        <v>299168</v>
      </c>
      <c r="L29" s="5"/>
    </row>
    <row r="30" spans="1:12" ht="15">
      <c r="A30" t="s">
        <v>332</v>
      </c>
      <c r="D30" t="s">
        <v>55</v>
      </c>
      <c r="H30" t="s">
        <v>55</v>
      </c>
      <c r="L30" t="s">
        <v>55</v>
      </c>
    </row>
    <row r="31" spans="1:12" ht="15">
      <c r="A31" t="s">
        <v>488</v>
      </c>
      <c r="D31" t="s">
        <v>55</v>
      </c>
      <c r="H31" t="s">
        <v>55</v>
      </c>
      <c r="L31" t="s">
        <v>55</v>
      </c>
    </row>
    <row r="32" spans="1:12" ht="15">
      <c r="A32" t="s">
        <v>490</v>
      </c>
      <c r="D32" t="s">
        <v>55</v>
      </c>
      <c r="H32" t="s">
        <v>55</v>
      </c>
      <c r="L32" t="s">
        <v>55</v>
      </c>
    </row>
    <row r="33" spans="1:12" ht="15">
      <c r="A33" t="s">
        <v>344</v>
      </c>
      <c r="C33" s="5">
        <v>910007</v>
      </c>
      <c r="D33" s="5"/>
      <c r="G33" s="5">
        <v>4847624</v>
      </c>
      <c r="H33" s="5"/>
      <c r="K33" s="5">
        <v>299168</v>
      </c>
      <c r="L33" s="5"/>
    </row>
  </sheetData>
  <sheetProtection selectLockedCells="1" selectUnlockedCells="1"/>
  <mergeCells count="33">
    <mergeCell ref="C2:D2"/>
    <mergeCell ref="G2:H2"/>
    <mergeCell ref="K2:L2"/>
    <mergeCell ref="C4:D4"/>
    <mergeCell ref="G4:H4"/>
    <mergeCell ref="K4:L4"/>
    <mergeCell ref="C9:D9"/>
    <mergeCell ref="G9:H9"/>
    <mergeCell ref="K9:L9"/>
    <mergeCell ref="C11:D11"/>
    <mergeCell ref="G11:H11"/>
    <mergeCell ref="K11:L11"/>
    <mergeCell ref="C15:D15"/>
    <mergeCell ref="G15:H15"/>
    <mergeCell ref="K15:L15"/>
    <mergeCell ref="C17:D17"/>
    <mergeCell ref="G17:H17"/>
    <mergeCell ref="K17:L17"/>
    <mergeCell ref="C21:D21"/>
    <mergeCell ref="G21:H21"/>
    <mergeCell ref="K21:L21"/>
    <mergeCell ref="C23:D23"/>
    <mergeCell ref="G23:H23"/>
    <mergeCell ref="K23:L23"/>
    <mergeCell ref="C27:D27"/>
    <mergeCell ref="G27:H27"/>
    <mergeCell ref="K27:L27"/>
    <mergeCell ref="C29:D29"/>
    <mergeCell ref="G29:H29"/>
    <mergeCell ref="K29:L29"/>
    <mergeCell ref="C33:D33"/>
    <mergeCell ref="G33:H33"/>
    <mergeCell ref="K33:L3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3:12" ht="39.75" customHeight="1">
      <c r="C2" s="4" t="s">
        <v>484</v>
      </c>
      <c r="D2" s="4"/>
      <c r="G2" s="6" t="s">
        <v>485</v>
      </c>
      <c r="H2" s="6"/>
      <c r="K2" s="10" t="s">
        <v>486</v>
      </c>
      <c r="L2" s="10"/>
    </row>
    <row r="3" ht="15">
      <c r="A3" t="s">
        <v>68</v>
      </c>
    </row>
    <row r="4" spans="1:12" ht="15">
      <c r="A4" t="s">
        <v>487</v>
      </c>
      <c r="C4" s="5">
        <v>807659</v>
      </c>
      <c r="D4" s="5"/>
      <c r="G4" s="5">
        <v>3648206</v>
      </c>
      <c r="H4" s="5"/>
      <c r="K4" s="5">
        <v>265620</v>
      </c>
      <c r="L4" s="5"/>
    </row>
    <row r="5" spans="1:12" ht="15">
      <c r="A5" t="s">
        <v>332</v>
      </c>
      <c r="D5" t="s">
        <v>55</v>
      </c>
      <c r="H5" t="s">
        <v>55</v>
      </c>
      <c r="L5" t="s">
        <v>55</v>
      </c>
    </row>
    <row r="6" spans="1:12" ht="15">
      <c r="A6" t="s">
        <v>488</v>
      </c>
      <c r="D6" t="s">
        <v>55</v>
      </c>
      <c r="H6" t="s">
        <v>55</v>
      </c>
      <c r="L6" t="s">
        <v>55</v>
      </c>
    </row>
    <row r="7" spans="1:12" ht="15">
      <c r="A7" t="s">
        <v>490</v>
      </c>
      <c r="D7" t="s">
        <v>55</v>
      </c>
      <c r="H7" t="s">
        <v>55</v>
      </c>
      <c r="L7" t="s">
        <v>55</v>
      </c>
    </row>
    <row r="8" spans="1:12" ht="15">
      <c r="A8" t="s">
        <v>344</v>
      </c>
      <c r="C8" s="5">
        <v>807659</v>
      </c>
      <c r="D8" s="5"/>
      <c r="G8" s="5">
        <v>3648206</v>
      </c>
      <c r="H8" s="5"/>
      <c r="K8" s="5">
        <v>265620</v>
      </c>
      <c r="L8" s="5"/>
    </row>
  </sheetData>
  <sheetProtection selectLockedCells="1" selectUnlockedCells="1"/>
  <mergeCells count="9">
    <mergeCell ref="C2:D2"/>
    <mergeCell ref="G2:H2"/>
    <mergeCell ref="K2:L2"/>
    <mergeCell ref="C4:D4"/>
    <mergeCell ref="G4:H4"/>
    <mergeCell ref="K4:L4"/>
    <mergeCell ref="C8:D8"/>
    <mergeCell ref="G8:H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5" width="8.7109375" style="0" customWidth="1"/>
    <col min="6" max="6" width="13.7109375" style="0" customWidth="1"/>
    <col min="7" max="9" width="8.7109375" style="0" customWidth="1"/>
    <col min="10" max="10" width="3.7109375" style="0" customWidth="1"/>
    <col min="11" max="13" width="8.7109375" style="0" customWidth="1"/>
    <col min="14" max="14" width="13.7109375" style="0" customWidth="1"/>
    <col min="15" max="16384" width="8.7109375" style="0" customWidth="1"/>
  </cols>
  <sheetData>
    <row r="2" spans="1:14" ht="39.75" customHeight="1">
      <c r="A2" s="3" t="s">
        <v>491</v>
      </c>
      <c r="C2" t="s">
        <v>333</v>
      </c>
      <c r="E2" s="10" t="s">
        <v>492</v>
      </c>
      <c r="F2" s="10"/>
      <c r="I2" s="10" t="s">
        <v>493</v>
      </c>
      <c r="J2" s="10"/>
      <c r="M2" s="10" t="s">
        <v>494</v>
      </c>
      <c r="N2" s="10"/>
    </row>
    <row r="3" spans="1:14" ht="15">
      <c r="A3" t="s">
        <v>495</v>
      </c>
      <c r="C3" t="s">
        <v>496</v>
      </c>
      <c r="F3" t="s">
        <v>497</v>
      </c>
      <c r="I3" s="15">
        <v>18.51</v>
      </c>
      <c r="J3" s="15"/>
      <c r="N3" t="s">
        <v>498</v>
      </c>
    </row>
    <row r="4" spans="1:14" ht="15">
      <c r="A4" t="s">
        <v>499</v>
      </c>
      <c r="C4" t="s">
        <v>500</v>
      </c>
      <c r="F4" t="s">
        <v>501</v>
      </c>
      <c r="I4" s="15">
        <v>25.67</v>
      </c>
      <c r="J4" s="15"/>
      <c r="N4" t="s">
        <v>502</v>
      </c>
    </row>
    <row r="5" spans="1:14" ht="15">
      <c r="A5" t="s">
        <v>503</v>
      </c>
      <c r="C5" t="s">
        <v>496</v>
      </c>
      <c r="F5" t="s">
        <v>167</v>
      </c>
      <c r="J5" t="s">
        <v>167</v>
      </c>
      <c r="N5" t="s">
        <v>167</v>
      </c>
    </row>
    <row r="6" spans="1:14" ht="15">
      <c r="A6" t="s">
        <v>504</v>
      </c>
      <c r="C6" t="s">
        <v>500</v>
      </c>
      <c r="F6" t="s">
        <v>167</v>
      </c>
      <c r="J6" t="s">
        <v>167</v>
      </c>
      <c r="N6" t="s">
        <v>167</v>
      </c>
    </row>
  </sheetData>
  <sheetProtection selectLockedCells="1" selectUnlockedCells="1"/>
  <mergeCells count="5">
    <mergeCell ref="E2:F2"/>
    <mergeCell ref="I2:J2"/>
    <mergeCell ref="M2:N2"/>
    <mergeCell ref="I3:J3"/>
    <mergeCell ref="I4:J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21"/>
  <sheetViews>
    <sheetView workbookViewId="0" topLeftCell="A1">
      <selection activeCell="A1" sqref="A1"/>
    </sheetView>
  </sheetViews>
  <sheetFormatPr defaultColWidth="9.14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4.7109375" style="0" customWidth="1"/>
    <col min="29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4" spans="3:28" ht="39.75" customHeight="1">
      <c r="C4" s="6" t="s">
        <v>35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4" t="s">
        <v>36</v>
      </c>
      <c r="T4" s="4"/>
      <c r="W4" s="4" t="s">
        <v>22</v>
      </c>
      <c r="X4" s="4"/>
      <c r="AA4" s="4"/>
      <c r="AB4" s="4"/>
    </row>
    <row r="5" spans="3:28" ht="15">
      <c r="C5" s="4" t="s">
        <v>37</v>
      </c>
      <c r="D5" s="4"/>
      <c r="G5" s="4" t="s">
        <v>38</v>
      </c>
      <c r="H5" s="4"/>
      <c r="K5" s="4" t="s">
        <v>37</v>
      </c>
      <c r="L5" s="4"/>
      <c r="O5" s="4"/>
      <c r="P5" s="4"/>
      <c r="S5" s="4" t="s">
        <v>39</v>
      </c>
      <c r="T5" s="4"/>
      <c r="W5" s="4" t="s">
        <v>40</v>
      </c>
      <c r="X5" s="4"/>
      <c r="AA5" s="4" t="s">
        <v>41</v>
      </c>
      <c r="AB5" s="4"/>
    </row>
    <row r="6" spans="3:28" ht="15">
      <c r="C6" s="4" t="s">
        <v>42</v>
      </c>
      <c r="D6" s="4"/>
      <c r="G6" s="4" t="s">
        <v>43</v>
      </c>
      <c r="H6" s="4"/>
      <c r="K6" s="4" t="s">
        <v>44</v>
      </c>
      <c r="L6" s="4"/>
      <c r="O6" s="4" t="s">
        <v>45</v>
      </c>
      <c r="P6" s="4"/>
      <c r="S6" s="4" t="s">
        <v>46</v>
      </c>
      <c r="T6" s="4"/>
      <c r="W6" s="4" t="s">
        <v>37</v>
      </c>
      <c r="X6" s="4"/>
      <c r="AA6" s="4" t="s">
        <v>47</v>
      </c>
      <c r="AB6" s="4"/>
    </row>
    <row r="7" spans="3:28" ht="15">
      <c r="C7" s="4" t="s">
        <v>48</v>
      </c>
      <c r="D7" s="4"/>
      <c r="G7" s="4" t="s">
        <v>49</v>
      </c>
      <c r="H7" s="4"/>
      <c r="K7" s="1" t="s">
        <v>50</v>
      </c>
      <c r="L7" s="1"/>
      <c r="O7" s="4" t="s">
        <v>51</v>
      </c>
      <c r="P7" s="4"/>
      <c r="S7" s="1" t="s">
        <v>52</v>
      </c>
      <c r="T7" s="1"/>
      <c r="W7" s="4" t="s">
        <v>53</v>
      </c>
      <c r="X7" s="4"/>
      <c r="AA7" s="4" t="s">
        <v>37</v>
      </c>
      <c r="AB7" s="4"/>
    </row>
    <row r="8" spans="1:28" ht="15">
      <c r="A8" t="s">
        <v>54</v>
      </c>
      <c r="D8" s="7">
        <v>119379</v>
      </c>
      <c r="H8" t="s">
        <v>55</v>
      </c>
      <c r="L8" t="s">
        <v>55</v>
      </c>
      <c r="P8" t="s">
        <v>56</v>
      </c>
      <c r="T8" t="s">
        <v>55</v>
      </c>
      <c r="X8" s="7">
        <v>119379</v>
      </c>
      <c r="AB8" t="s">
        <v>56</v>
      </c>
    </row>
    <row r="9" spans="1:28" ht="15">
      <c r="A9" t="s">
        <v>57</v>
      </c>
      <c r="D9" s="7">
        <v>120948</v>
      </c>
      <c r="H9" t="s">
        <v>55</v>
      </c>
      <c r="L9" t="s">
        <v>55</v>
      </c>
      <c r="P9" t="s">
        <v>56</v>
      </c>
      <c r="T9" t="s">
        <v>55</v>
      </c>
      <c r="X9" s="7">
        <v>120948</v>
      </c>
      <c r="AB9" t="s">
        <v>56</v>
      </c>
    </row>
    <row r="10" spans="1:28" ht="15">
      <c r="A10" t="s">
        <v>29</v>
      </c>
      <c r="D10" s="7">
        <v>41000</v>
      </c>
      <c r="H10" s="7">
        <v>39000</v>
      </c>
      <c r="L10" t="s">
        <v>55</v>
      </c>
      <c r="P10" t="s">
        <v>56</v>
      </c>
      <c r="T10" s="7">
        <v>69820</v>
      </c>
      <c r="X10" s="7">
        <v>149820</v>
      </c>
      <c r="AB10" t="s">
        <v>56</v>
      </c>
    </row>
    <row r="11" spans="1:28" ht="15">
      <c r="A11" t="s">
        <v>58</v>
      </c>
      <c r="D11" s="7">
        <v>132571</v>
      </c>
      <c r="H11" t="s">
        <v>55</v>
      </c>
      <c r="L11" t="s">
        <v>55</v>
      </c>
      <c r="P11" t="s">
        <v>56</v>
      </c>
      <c r="T11" t="s">
        <v>55</v>
      </c>
      <c r="X11" s="7">
        <v>132571</v>
      </c>
      <c r="AB11" t="s">
        <v>56</v>
      </c>
    </row>
    <row r="12" spans="1:24" ht="15">
      <c r="A12" t="s">
        <v>59</v>
      </c>
      <c r="D12" s="7">
        <v>3146</v>
      </c>
      <c r="H12" t="s">
        <v>55</v>
      </c>
      <c r="L12" t="s">
        <v>55</v>
      </c>
      <c r="P12" t="s">
        <v>56</v>
      </c>
      <c r="T12" t="s">
        <v>55</v>
      </c>
      <c r="X12" s="7">
        <v>3146</v>
      </c>
    </row>
    <row r="13" spans="1:28" ht="15">
      <c r="A13" t="s">
        <v>60</v>
      </c>
      <c r="D13" s="7">
        <v>97985</v>
      </c>
      <c r="H13" t="s">
        <v>55</v>
      </c>
      <c r="L13" t="s">
        <v>55</v>
      </c>
      <c r="P13" t="s">
        <v>56</v>
      </c>
      <c r="T13" s="7">
        <v>32518</v>
      </c>
      <c r="X13" s="7">
        <v>130503</v>
      </c>
      <c r="AB13" t="s">
        <v>56</v>
      </c>
    </row>
    <row r="14" spans="1:28" ht="15">
      <c r="A14" t="s">
        <v>61</v>
      </c>
      <c r="D14" s="7">
        <v>16713</v>
      </c>
      <c r="H14" t="s">
        <v>55</v>
      </c>
      <c r="L14" t="s">
        <v>55</v>
      </c>
      <c r="P14" t="s">
        <v>56</v>
      </c>
      <c r="T14" t="s">
        <v>55</v>
      </c>
      <c r="X14" s="7">
        <v>16713</v>
      </c>
      <c r="AB14" t="s">
        <v>56</v>
      </c>
    </row>
    <row r="15" spans="1:28" ht="15">
      <c r="A15" t="s">
        <v>62</v>
      </c>
      <c r="D15" s="7">
        <v>520377</v>
      </c>
      <c r="H15" t="s">
        <v>55</v>
      </c>
      <c r="L15" t="s">
        <v>55</v>
      </c>
      <c r="P15" t="s">
        <v>56</v>
      </c>
      <c r="T15" s="7">
        <v>299154</v>
      </c>
      <c r="X15" s="7">
        <v>819531</v>
      </c>
      <c r="AB15" t="s">
        <v>56</v>
      </c>
    </row>
    <row r="16" spans="1:28" ht="15">
      <c r="A16" t="s">
        <v>63</v>
      </c>
      <c r="D16" s="7">
        <v>2290191</v>
      </c>
      <c r="H16" s="7">
        <v>3607</v>
      </c>
      <c r="L16" t="s">
        <v>55</v>
      </c>
      <c r="P16" t="s">
        <v>56</v>
      </c>
      <c r="T16" s="7">
        <v>370514</v>
      </c>
      <c r="X16" s="7">
        <v>2664312</v>
      </c>
      <c r="AB16" t="s">
        <v>64</v>
      </c>
    </row>
    <row r="17" spans="1:28" ht="15">
      <c r="A17" t="s">
        <v>65</v>
      </c>
      <c r="D17" s="7">
        <v>650525</v>
      </c>
      <c r="H17" s="7">
        <v>38230</v>
      </c>
      <c r="L17" t="s">
        <v>55</v>
      </c>
      <c r="P17" t="s">
        <v>56</v>
      </c>
      <c r="T17" s="7">
        <v>144282</v>
      </c>
      <c r="X17" s="7">
        <v>833037</v>
      </c>
      <c r="AB17" t="s">
        <v>56</v>
      </c>
    </row>
    <row r="18" spans="1:28" ht="15">
      <c r="A18" t="s">
        <v>66</v>
      </c>
      <c r="D18" s="7">
        <v>42223</v>
      </c>
      <c r="H18" t="s">
        <v>55</v>
      </c>
      <c r="L18" t="s">
        <v>55</v>
      </c>
      <c r="P18" t="s">
        <v>56</v>
      </c>
      <c r="T18" s="7">
        <v>58203</v>
      </c>
      <c r="X18" s="7">
        <v>100426</v>
      </c>
      <c r="AB18" t="s">
        <v>56</v>
      </c>
    </row>
    <row r="19" spans="1:28" ht="15">
      <c r="A19" t="s">
        <v>67</v>
      </c>
      <c r="D19" s="7">
        <v>479829</v>
      </c>
      <c r="H19" s="7">
        <v>6411</v>
      </c>
      <c r="L19" s="7">
        <v>7406</v>
      </c>
      <c r="P19" t="s">
        <v>56</v>
      </c>
      <c r="T19" s="7">
        <v>161069</v>
      </c>
      <c r="X19" s="7">
        <v>654715</v>
      </c>
      <c r="AB19" t="s">
        <v>56</v>
      </c>
    </row>
    <row r="20" spans="1:28" ht="15">
      <c r="A20" t="s">
        <v>68</v>
      </c>
      <c r="D20" s="7">
        <v>203958</v>
      </c>
      <c r="H20" s="7">
        <v>5</v>
      </c>
      <c r="L20" t="s">
        <v>55</v>
      </c>
      <c r="P20" t="s">
        <v>56</v>
      </c>
      <c r="T20" s="7">
        <v>62133</v>
      </c>
      <c r="X20" s="7">
        <v>266096</v>
      </c>
      <c r="AB20" t="s">
        <v>56</v>
      </c>
    </row>
    <row r="21" spans="1:28" ht="39.75" customHeight="1">
      <c r="A21" s="3" t="s">
        <v>69</v>
      </c>
      <c r="D21" s="7">
        <v>4718845</v>
      </c>
      <c r="H21" s="7">
        <v>87253</v>
      </c>
      <c r="L21" s="7">
        <v>7406</v>
      </c>
      <c r="P21" t="s">
        <v>70</v>
      </c>
      <c r="T21" s="7">
        <v>1197693</v>
      </c>
      <c r="X21" s="7">
        <v>6011197</v>
      </c>
      <c r="AB21" t="s">
        <v>71</v>
      </c>
    </row>
  </sheetData>
  <sheetProtection selectLockedCells="1" selectUnlockedCells="1"/>
  <mergeCells count="26">
    <mergeCell ref="A2:F2"/>
    <mergeCell ref="C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4" t="s">
        <v>505</v>
      </c>
      <c r="D2" s="4"/>
      <c r="E2" s="4"/>
      <c r="F2" s="4"/>
      <c r="G2" s="4"/>
      <c r="H2" s="4"/>
    </row>
    <row r="3" spans="4:8" ht="15">
      <c r="D3">
        <v>2023</v>
      </c>
      <c r="H3">
        <v>2022</v>
      </c>
    </row>
    <row r="4" spans="1:8" ht="15">
      <c r="A4" t="s">
        <v>338</v>
      </c>
      <c r="C4" s="5">
        <v>2918838</v>
      </c>
      <c r="D4" s="5"/>
      <c r="G4" s="5">
        <v>2885052</v>
      </c>
      <c r="H4" s="5"/>
    </row>
    <row r="5" spans="1:8" ht="15">
      <c r="A5" t="s">
        <v>506</v>
      </c>
      <c r="D5" t="s">
        <v>55</v>
      </c>
      <c r="H5" t="s">
        <v>55</v>
      </c>
    </row>
    <row r="6" spans="1:8" ht="15">
      <c r="A6" t="s">
        <v>507</v>
      </c>
      <c r="D6" s="7">
        <v>108063</v>
      </c>
      <c r="H6" s="7">
        <v>176130</v>
      </c>
    </row>
    <row r="7" spans="1:8" ht="15">
      <c r="A7" t="s">
        <v>344</v>
      </c>
      <c r="C7" s="5">
        <v>3026901</v>
      </c>
      <c r="D7" s="5"/>
      <c r="G7" s="5">
        <v>3061182</v>
      </c>
      <c r="H7" s="5"/>
    </row>
  </sheetData>
  <sheetProtection selectLockedCells="1" selectUnlockedCells="1"/>
  <mergeCells count="5">
    <mergeCell ref="C2:H2"/>
    <mergeCell ref="C4:D4"/>
    <mergeCell ref="G4:H4"/>
    <mergeCell ref="C7:D7"/>
    <mergeCell ref="G7:H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9.140625" defaultRowHeight="15"/>
  <cols>
    <col min="1" max="1" width="6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508</v>
      </c>
      <c r="B2" s="1"/>
      <c r="C2" s="1"/>
      <c r="D2" s="1"/>
      <c r="E2" s="1"/>
      <c r="F2" s="1"/>
    </row>
    <row r="4" spans="1:4" ht="15">
      <c r="A4" t="s">
        <v>509</v>
      </c>
      <c r="C4" s="4" t="s">
        <v>142</v>
      </c>
      <c r="D4" s="4"/>
    </row>
    <row r="5" spans="1:4" ht="15">
      <c r="A5" t="s">
        <v>510</v>
      </c>
      <c r="C5" s="5">
        <v>96085</v>
      </c>
      <c r="D5" s="5"/>
    </row>
    <row r="6" spans="1:4" ht="15">
      <c r="A6" t="s">
        <v>511</v>
      </c>
      <c r="D6" s="7">
        <v>1113941</v>
      </c>
    </row>
    <row r="7" spans="1:4" ht="15">
      <c r="A7" t="s">
        <v>512</v>
      </c>
      <c r="D7" s="7">
        <v>23726</v>
      </c>
    </row>
    <row r="8" spans="1:4" ht="15">
      <c r="A8" t="s">
        <v>513</v>
      </c>
      <c r="D8" s="7">
        <v>164740</v>
      </c>
    </row>
    <row r="9" spans="1:4" ht="15">
      <c r="A9" t="s">
        <v>514</v>
      </c>
      <c r="D9" s="11">
        <v>-218603</v>
      </c>
    </row>
    <row r="10" spans="1:4" ht="15">
      <c r="A10" t="s">
        <v>515</v>
      </c>
      <c r="D10" s="7">
        <v>202884</v>
      </c>
    </row>
    <row r="11" spans="1:4" ht="15">
      <c r="A11" t="s">
        <v>516</v>
      </c>
      <c r="D11" s="7">
        <v>124004</v>
      </c>
    </row>
    <row r="12" ht="15">
      <c r="A12" t="s">
        <v>517</v>
      </c>
    </row>
    <row r="13" spans="1:4" ht="15">
      <c r="A13" t="s">
        <v>518</v>
      </c>
      <c r="D13" s="11">
        <v>-1723</v>
      </c>
    </row>
    <row r="14" spans="1:4" ht="15">
      <c r="A14" t="s">
        <v>519</v>
      </c>
      <c r="D14" s="11">
        <v>-35850</v>
      </c>
    </row>
    <row r="15" spans="1:4" ht="15">
      <c r="A15" t="s">
        <v>520</v>
      </c>
      <c r="D15" s="11">
        <v>-1052</v>
      </c>
    </row>
    <row r="16" spans="1:4" ht="15">
      <c r="A16" t="s">
        <v>521</v>
      </c>
      <c r="D16" s="7">
        <v>12051</v>
      </c>
    </row>
    <row r="17" spans="1:4" ht="15">
      <c r="A17" t="s">
        <v>522</v>
      </c>
      <c r="D17" s="11">
        <v>-2095</v>
      </c>
    </row>
    <row r="18" spans="1:4" ht="15">
      <c r="A18" t="s">
        <v>523</v>
      </c>
      <c r="D18" s="11">
        <v>-5384</v>
      </c>
    </row>
    <row r="19" spans="1:4" ht="15">
      <c r="A19" s="2" t="s">
        <v>524</v>
      </c>
      <c r="C19" s="5">
        <v>1472724</v>
      </c>
      <c r="D19" s="5"/>
    </row>
    <row r="20" spans="1:4" ht="15">
      <c r="A20" t="s">
        <v>525</v>
      </c>
      <c r="D20" s="7">
        <v>780575</v>
      </c>
    </row>
    <row r="21" spans="1:4" ht="15">
      <c r="A21" s="2" t="s">
        <v>526</v>
      </c>
      <c r="C21" s="15">
        <v>1.89</v>
      </c>
      <c r="D21" s="15"/>
    </row>
    <row r="22" spans="1:4" ht="15">
      <c r="A22" t="s">
        <v>527</v>
      </c>
      <c r="D22" s="18">
        <v>0.02</v>
      </c>
    </row>
    <row r="23" spans="1:4" ht="15">
      <c r="A23" s="2" t="s">
        <v>528</v>
      </c>
      <c r="C23" s="15">
        <v>1.91</v>
      </c>
      <c r="D23" s="15"/>
    </row>
  </sheetData>
  <sheetProtection selectLockedCells="1" selectUnlockedCells="1"/>
  <mergeCells count="6">
    <mergeCell ref="A2:F2"/>
    <mergeCell ref="C4:D4"/>
    <mergeCell ref="C5:D5"/>
    <mergeCell ref="C19:D19"/>
    <mergeCell ref="C21:D21"/>
    <mergeCell ref="C23:D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A1" sqref="A1"/>
    </sheetView>
  </sheetViews>
  <sheetFormatPr defaultColWidth="9.140625" defaultRowHeight="15"/>
  <cols>
    <col min="1" max="1" width="5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508</v>
      </c>
      <c r="B2" s="1"/>
      <c r="C2" s="1"/>
      <c r="D2" s="1"/>
      <c r="E2" s="1"/>
      <c r="F2" s="1"/>
    </row>
    <row r="4" spans="1:4" ht="15">
      <c r="A4" t="s">
        <v>509</v>
      </c>
      <c r="C4" s="4" t="s">
        <v>142</v>
      </c>
      <c r="D4" s="4"/>
    </row>
    <row r="5" spans="1:4" ht="15">
      <c r="A5" t="s">
        <v>529</v>
      </c>
      <c r="C5" s="5">
        <v>871142</v>
      </c>
      <c r="D5" s="5"/>
    </row>
    <row r="6" ht="15">
      <c r="A6" t="s">
        <v>530</v>
      </c>
    </row>
    <row r="7" spans="1:4" ht="15">
      <c r="A7" t="s">
        <v>531</v>
      </c>
      <c r="D7" s="7">
        <v>229201</v>
      </c>
    </row>
    <row r="8" spans="1:4" ht="15">
      <c r="A8" t="s">
        <v>516</v>
      </c>
      <c r="D8" s="7">
        <v>124004</v>
      </c>
    </row>
    <row r="9" spans="1:4" ht="15">
      <c r="A9" t="s">
        <v>532</v>
      </c>
      <c r="D9" s="7">
        <v>26530</v>
      </c>
    </row>
    <row r="10" spans="1:4" ht="15">
      <c r="A10" t="s">
        <v>533</v>
      </c>
      <c r="D10" s="7">
        <v>350165</v>
      </c>
    </row>
    <row r="11" spans="1:4" ht="15">
      <c r="A11" t="s">
        <v>534</v>
      </c>
      <c r="D11" s="7">
        <v>46359</v>
      </c>
    </row>
    <row r="12" spans="1:4" ht="15">
      <c r="A12" t="s">
        <v>535</v>
      </c>
      <c r="D12" s="7">
        <v>26593</v>
      </c>
    </row>
    <row r="13" spans="1:4" ht="15">
      <c r="A13" t="s">
        <v>536</v>
      </c>
      <c r="D13" s="7">
        <v>99940</v>
      </c>
    </row>
    <row r="14" ht="15">
      <c r="A14" t="s">
        <v>537</v>
      </c>
    </row>
    <row r="15" spans="1:4" ht="15">
      <c r="A15" t="s">
        <v>538</v>
      </c>
      <c r="D15" s="11">
        <v>-438</v>
      </c>
    </row>
    <row r="16" spans="1:4" ht="15">
      <c r="A16" t="s">
        <v>539</v>
      </c>
      <c r="D16" s="11">
        <v>-454</v>
      </c>
    </row>
    <row r="17" ht="15">
      <c r="A17" t="s">
        <v>517</v>
      </c>
    </row>
    <row r="18" spans="1:4" ht="15">
      <c r="A18" t="s">
        <v>540</v>
      </c>
      <c r="D18" s="11">
        <v>-5937</v>
      </c>
    </row>
    <row r="19" spans="1:4" ht="15">
      <c r="A19" t="s">
        <v>541</v>
      </c>
      <c r="D19" s="11">
        <v>-567640</v>
      </c>
    </row>
    <row r="20" spans="1:4" ht="15">
      <c r="A20" t="s">
        <v>542</v>
      </c>
      <c r="D20" s="7">
        <v>39668</v>
      </c>
    </row>
    <row r="21" spans="1:4" ht="15">
      <c r="A21" t="s">
        <v>543</v>
      </c>
      <c r="D21" s="7">
        <v>1052</v>
      </c>
    </row>
    <row r="22" spans="1:4" ht="15">
      <c r="A22" t="s">
        <v>544</v>
      </c>
      <c r="D22" s="11">
        <v>-1</v>
      </c>
    </row>
    <row r="23" spans="1:4" ht="15">
      <c r="A23" t="s">
        <v>545</v>
      </c>
      <c r="C23" s="5">
        <v>1240184</v>
      </c>
      <c r="D23" s="5"/>
    </row>
    <row r="24" spans="1:4" ht="15">
      <c r="A24" t="s">
        <v>546</v>
      </c>
      <c r="D24" s="11">
        <v>-350165</v>
      </c>
    </row>
    <row r="25" spans="1:4" ht="15">
      <c r="A25" t="s">
        <v>532</v>
      </c>
      <c r="D25" s="11">
        <v>-26530</v>
      </c>
    </row>
    <row r="26" spans="1:4" ht="15">
      <c r="A26" t="s">
        <v>547</v>
      </c>
      <c r="C26" s="5">
        <v>863489</v>
      </c>
      <c r="D26" s="5"/>
    </row>
  </sheetData>
  <sheetProtection selectLockedCells="1" selectUnlockedCells="1"/>
  <mergeCells count="5">
    <mergeCell ref="A2:F2"/>
    <mergeCell ref="C4:D4"/>
    <mergeCell ref="C5:D5"/>
    <mergeCell ref="C23:D23"/>
    <mergeCell ref="C26:D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509</v>
      </c>
      <c r="C2" s="4" t="s">
        <v>142</v>
      </c>
      <c r="D2" s="4"/>
      <c r="G2" s="4" t="s">
        <v>150</v>
      </c>
      <c r="H2" s="4"/>
      <c r="K2" s="4" t="s">
        <v>548</v>
      </c>
      <c r="L2" s="4"/>
    </row>
    <row r="3" spans="1:12" ht="15">
      <c r="A3" s="2" t="s">
        <v>549</v>
      </c>
      <c r="C3" s="5">
        <v>1788388</v>
      </c>
      <c r="D3" s="5"/>
      <c r="G3" s="5">
        <v>1869000</v>
      </c>
      <c r="H3" s="5"/>
      <c r="K3" s="5">
        <v>1828694</v>
      </c>
      <c r="L3" s="5"/>
    </row>
    <row r="4" spans="1:12" ht="15">
      <c r="A4" t="s">
        <v>550</v>
      </c>
      <c r="D4" s="11">
        <v>-211974</v>
      </c>
      <c r="H4" s="11">
        <v>-207</v>
      </c>
      <c r="L4" s="11">
        <v>-106090</v>
      </c>
    </row>
    <row r="5" spans="1:12" ht="15">
      <c r="A5" s="2" t="s">
        <v>551</v>
      </c>
      <c r="D5" s="7">
        <v>1576414</v>
      </c>
      <c r="H5" s="7">
        <v>1868793</v>
      </c>
      <c r="L5" s="7">
        <v>1722604</v>
      </c>
    </row>
    <row r="6" spans="1:12" ht="15">
      <c r="A6" t="s">
        <v>552</v>
      </c>
      <c r="D6" s="7">
        <v>3765551</v>
      </c>
      <c r="H6" s="7">
        <v>2876006</v>
      </c>
      <c r="L6" s="7">
        <v>3320779</v>
      </c>
    </row>
    <row r="7" spans="1:12" ht="15">
      <c r="A7" t="s">
        <v>553</v>
      </c>
      <c r="C7" s="5">
        <v>5341965</v>
      </c>
      <c r="D7" s="5"/>
      <c r="G7" s="5">
        <v>4744799</v>
      </c>
      <c r="H7" s="5"/>
      <c r="K7" s="5">
        <v>5043383</v>
      </c>
      <c r="L7" s="5"/>
    </row>
    <row r="8" spans="1:12" ht="15">
      <c r="A8" t="s">
        <v>554</v>
      </c>
      <c r="C8" s="5">
        <v>863489</v>
      </c>
      <c r="D8" s="5"/>
      <c r="G8" s="5">
        <v>5043383</v>
      </c>
      <c r="H8" s="5"/>
      <c r="L8">
        <f>17.1%</f>
        <v>0</v>
      </c>
    </row>
  </sheetData>
  <sheetProtection selectLockedCells="1" selectUnlockedCells="1"/>
  <mergeCells count="11">
    <mergeCell ref="C2:D2"/>
    <mergeCell ref="G2:H2"/>
    <mergeCell ref="K2:L2"/>
    <mergeCell ref="C3:D3"/>
    <mergeCell ref="G3:H3"/>
    <mergeCell ref="K3:L3"/>
    <mergeCell ref="C7:D7"/>
    <mergeCell ref="G7:H7"/>
    <mergeCell ref="K7:L7"/>
    <mergeCell ref="C8:D8"/>
    <mergeCell ref="G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100.8515625" style="0" customWidth="1"/>
    <col min="3" max="16384" width="8.7109375" style="0" customWidth="1"/>
  </cols>
  <sheetData>
    <row r="2" spans="1:2" ht="15">
      <c r="A2" s="8" t="s">
        <v>56</v>
      </c>
      <c r="B2" s="8" t="s">
        <v>72</v>
      </c>
    </row>
    <row r="3" spans="1:2" ht="39.75" customHeight="1">
      <c r="A3" s="8" t="s">
        <v>23</v>
      </c>
      <c r="B3" s="9" t="s">
        <v>73</v>
      </c>
    </row>
    <row r="4" spans="1:2" ht="39.75" customHeight="1">
      <c r="A4" s="8" t="s">
        <v>24</v>
      </c>
      <c r="B4" s="9" t="s">
        <v>74</v>
      </c>
    </row>
    <row r="5" spans="1:2" ht="39.75" customHeight="1">
      <c r="A5" s="8" t="s">
        <v>25</v>
      </c>
      <c r="B5" s="9" t="s">
        <v>75</v>
      </c>
    </row>
    <row r="6" spans="1:2" ht="39.75" customHeight="1">
      <c r="A6" s="8" t="s">
        <v>76</v>
      </c>
      <c r="B6" s="9" t="s">
        <v>77</v>
      </c>
    </row>
    <row r="7" spans="1:2" ht="15">
      <c r="A7" s="8" t="s">
        <v>78</v>
      </c>
      <c r="B7" s="8" t="s">
        <v>79</v>
      </c>
    </row>
    <row r="8" spans="1:2" ht="39.75" customHeight="1">
      <c r="A8" s="8" t="s">
        <v>80</v>
      </c>
      <c r="B8" s="9" t="s">
        <v>81</v>
      </c>
    </row>
    <row r="9" spans="1:2" ht="39.75" customHeight="1">
      <c r="A9" s="8" t="s">
        <v>82</v>
      </c>
      <c r="B9" s="9" t="s">
        <v>83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4" spans="3:24" ht="15">
      <c r="C4" s="4" t="s">
        <v>85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9.75" customHeight="1">
      <c r="A5" t="s">
        <v>86</v>
      </c>
      <c r="C5" s="10" t="s">
        <v>87</v>
      </c>
      <c r="D5" s="10"/>
      <c r="G5" s="10" t="s">
        <v>88</v>
      </c>
      <c r="H5" s="10"/>
      <c r="K5" s="10" t="s">
        <v>89</v>
      </c>
      <c r="L5" s="10"/>
      <c r="O5" s="10" t="s">
        <v>90</v>
      </c>
      <c r="P5" s="10"/>
      <c r="S5" s="10" t="s">
        <v>91</v>
      </c>
      <c r="T5" s="10"/>
      <c r="W5" s="10" t="s">
        <v>92</v>
      </c>
      <c r="X5" s="10"/>
    </row>
    <row r="6" spans="1:24" ht="15">
      <c r="A6" t="s">
        <v>93</v>
      </c>
      <c r="C6" s="4"/>
      <c r="D6" s="4"/>
      <c r="G6" s="4"/>
      <c r="H6" s="4"/>
      <c r="K6" s="4"/>
      <c r="L6" s="4"/>
      <c r="O6" s="4"/>
      <c r="P6" s="4"/>
      <c r="S6" s="4"/>
      <c r="T6" s="4"/>
      <c r="W6" s="4"/>
      <c r="X6" s="4"/>
    </row>
    <row r="7" ht="15">
      <c r="A7" t="s">
        <v>94</v>
      </c>
    </row>
    <row r="8" spans="1:24" ht="15">
      <c r="A8" t="s">
        <v>95</v>
      </c>
      <c r="D8" s="7">
        <v>35444454</v>
      </c>
      <c r="E8" s="11">
        <v>-1</v>
      </c>
      <c r="H8" t="s">
        <v>96</v>
      </c>
      <c r="L8" s="7">
        <v>35410268</v>
      </c>
      <c r="P8" t="s">
        <v>55</v>
      </c>
      <c r="T8" s="7">
        <v>35444454</v>
      </c>
      <c r="X8" t="s">
        <v>55</v>
      </c>
    </row>
    <row r="9" ht="15">
      <c r="A9" t="s">
        <v>97</v>
      </c>
    </row>
    <row r="10" ht="15">
      <c r="A10" t="s">
        <v>98</v>
      </c>
    </row>
    <row r="11" spans="1:24" ht="15">
      <c r="A11" t="s">
        <v>99</v>
      </c>
      <c r="D11" s="7">
        <v>26409755</v>
      </c>
      <c r="E11" s="11">
        <v>-2</v>
      </c>
      <c r="H11" t="s">
        <v>100</v>
      </c>
      <c r="L11" s="7">
        <v>25952912</v>
      </c>
      <c r="P11" t="s">
        <v>55</v>
      </c>
      <c r="T11" s="7">
        <v>26409755</v>
      </c>
      <c r="X11" t="s">
        <v>55</v>
      </c>
    </row>
    <row r="12" ht="15">
      <c r="A12" t="s">
        <v>101</v>
      </c>
    </row>
    <row r="13" ht="15">
      <c r="A13" t="s">
        <v>102</v>
      </c>
    </row>
    <row r="14" spans="1:24" ht="15">
      <c r="A14" t="s">
        <v>103</v>
      </c>
      <c r="D14" s="7">
        <v>23531238</v>
      </c>
      <c r="E14" s="11">
        <v>-3</v>
      </c>
      <c r="H14" t="s">
        <v>104</v>
      </c>
      <c r="L14" t="s">
        <v>55</v>
      </c>
      <c r="P14" s="7">
        <v>86957</v>
      </c>
      <c r="T14" s="7">
        <v>23218097</v>
      </c>
      <c r="X14" s="7">
        <v>313141</v>
      </c>
    </row>
    <row r="15" ht="15">
      <c r="A15" t="s">
        <v>105</v>
      </c>
    </row>
    <row r="16" ht="15">
      <c r="A16" t="s">
        <v>106</v>
      </c>
    </row>
    <row r="17" spans="1:24" ht="15">
      <c r="A17" t="s">
        <v>107</v>
      </c>
      <c r="D17" s="7">
        <v>22530640</v>
      </c>
      <c r="E17" s="11">
        <v>-4</v>
      </c>
      <c r="H17" t="s">
        <v>108</v>
      </c>
      <c r="L17" s="7">
        <v>21107366</v>
      </c>
      <c r="P17" t="s">
        <v>55</v>
      </c>
      <c r="T17" s="7">
        <v>22530640</v>
      </c>
      <c r="X17" t="s">
        <v>55</v>
      </c>
    </row>
    <row r="18" ht="15">
      <c r="A18" t="s">
        <v>109</v>
      </c>
    </row>
    <row r="19" ht="15">
      <c r="A19" t="s">
        <v>110</v>
      </c>
    </row>
    <row r="20" spans="1:24" ht="15">
      <c r="A20" t="s">
        <v>111</v>
      </c>
      <c r="D20" s="7">
        <v>16083197</v>
      </c>
      <c r="E20" s="11">
        <v>-5</v>
      </c>
      <c r="H20" t="s">
        <v>112</v>
      </c>
      <c r="L20" s="7">
        <v>5998912</v>
      </c>
      <c r="P20" t="s">
        <v>55</v>
      </c>
      <c r="T20" s="7">
        <v>16083197</v>
      </c>
      <c r="X20" t="s">
        <v>55</v>
      </c>
    </row>
  </sheetData>
  <sheetProtection selectLockedCells="1" selectUnlockedCells="1"/>
  <mergeCells count="14">
    <mergeCell ref="A2:F2"/>
    <mergeCell ref="C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67.7109375" style="0" customWidth="1"/>
    <col min="3" max="16384" width="8.7109375" style="0" customWidth="1"/>
  </cols>
  <sheetData>
    <row r="2" spans="1:2" ht="15">
      <c r="A2" s="12">
        <v>-1</v>
      </c>
      <c r="B2" s="8" t="s">
        <v>113</v>
      </c>
    </row>
    <row r="3" spans="1:2" ht="15">
      <c r="A3" s="12">
        <v>-2</v>
      </c>
      <c r="B3" s="8" t="s">
        <v>114</v>
      </c>
    </row>
    <row r="4" spans="1:2" ht="15">
      <c r="A4" s="12">
        <v>-3</v>
      </c>
      <c r="B4" s="8" t="s">
        <v>115</v>
      </c>
    </row>
    <row r="5" spans="1:2" ht="15">
      <c r="A5" s="12">
        <v>-4</v>
      </c>
      <c r="B5" s="8" t="s">
        <v>116</v>
      </c>
    </row>
    <row r="6" spans="1:2" ht="15">
      <c r="A6" s="12">
        <v>-5</v>
      </c>
      <c r="B6" s="8" t="s">
        <v>117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8.7109375" style="0" customWidth="1"/>
    <col min="3" max="3" width="39.7109375" style="0" customWidth="1"/>
    <col min="4" max="4" width="10.7109375" style="0" customWidth="1"/>
    <col min="5" max="16384" width="8.7109375" style="0" customWidth="1"/>
  </cols>
  <sheetData>
    <row r="2" spans="1:4" ht="15">
      <c r="A2" s="7">
        <v>1</v>
      </c>
      <c r="C2" s="2" t="s">
        <v>118</v>
      </c>
      <c r="D2" s="13">
        <v>33</v>
      </c>
    </row>
    <row r="3" spans="1:4" ht="15">
      <c r="A3" s="13">
        <v>2</v>
      </c>
      <c r="B3" s="2"/>
      <c r="C3" s="2" t="s">
        <v>119</v>
      </c>
      <c r="D3" s="13">
        <v>36</v>
      </c>
    </row>
    <row r="4" spans="1:4" ht="15">
      <c r="A4" s="13">
        <v>3</v>
      </c>
      <c r="B4" s="2"/>
      <c r="C4" s="2" t="s">
        <v>120</v>
      </c>
      <c r="D4" s="13">
        <v>39</v>
      </c>
    </row>
    <row r="5" spans="1:4" ht="15">
      <c r="A5" s="13">
        <v>4</v>
      </c>
      <c r="B5" s="2"/>
      <c r="C5" s="2" t="s">
        <v>121</v>
      </c>
      <c r="D5" s="13">
        <v>46</v>
      </c>
    </row>
    <row r="6" spans="1:4" ht="15">
      <c r="A6" s="13">
        <v>5</v>
      </c>
      <c r="B6" s="2"/>
      <c r="C6" s="2" t="s">
        <v>122</v>
      </c>
      <c r="D6" s="13">
        <v>49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16384" width="8.7109375" style="0" customWidth="1"/>
  </cols>
  <sheetData>
    <row r="2" spans="3:12" ht="15">
      <c r="C2" s="1" t="s">
        <v>123</v>
      </c>
      <c r="D2" s="1"/>
      <c r="E2" s="1"/>
      <c r="F2" s="1"/>
      <c r="G2" s="1"/>
      <c r="H2" s="1"/>
      <c r="I2" s="1"/>
      <c r="J2" s="1"/>
      <c r="K2" s="1"/>
      <c r="L2" s="1"/>
    </row>
    <row r="3" spans="3:12" ht="39.75" customHeight="1">
      <c r="C3" s="10" t="s">
        <v>124</v>
      </c>
      <c r="D3" s="10"/>
      <c r="G3" s="10" t="s">
        <v>125</v>
      </c>
      <c r="H3" s="10"/>
      <c r="K3" s="10" t="s">
        <v>126</v>
      </c>
      <c r="L3" s="10"/>
    </row>
    <row r="4" spans="1:12" ht="15">
      <c r="A4" t="s">
        <v>127</v>
      </c>
      <c r="C4" s="5">
        <v>875000</v>
      </c>
      <c r="D4" s="5"/>
      <c r="G4" s="5">
        <v>600000</v>
      </c>
      <c r="H4" s="5"/>
      <c r="K4" s="5">
        <v>500000</v>
      </c>
      <c r="L4" s="5"/>
    </row>
    <row r="5" spans="1:12" ht="15">
      <c r="A5" t="s">
        <v>128</v>
      </c>
      <c r="C5" s="4" t="s">
        <v>129</v>
      </c>
      <c r="D5" s="4"/>
      <c r="G5" s="5">
        <v>950000</v>
      </c>
      <c r="H5" s="5"/>
      <c r="K5" s="5">
        <v>950000</v>
      </c>
      <c r="L5" s="5"/>
    </row>
    <row r="6" spans="1:12" ht="15">
      <c r="A6" t="s">
        <v>130</v>
      </c>
      <c r="C6" s="5">
        <v>630000</v>
      </c>
      <c r="D6" s="5"/>
      <c r="G6" s="5">
        <v>600000</v>
      </c>
      <c r="H6" s="5"/>
      <c r="K6" s="5">
        <v>500000</v>
      </c>
      <c r="L6" s="5"/>
    </row>
    <row r="7" spans="1:12" ht="15">
      <c r="A7" t="s">
        <v>131</v>
      </c>
      <c r="C7" s="5">
        <v>435000</v>
      </c>
      <c r="D7" s="5"/>
      <c r="G7" s="5">
        <v>380000</v>
      </c>
      <c r="H7" s="5"/>
      <c r="K7" s="4" t="s">
        <v>129</v>
      </c>
      <c r="L7" s="4"/>
    </row>
    <row r="8" spans="1:12" ht="15">
      <c r="A8" t="s">
        <v>132</v>
      </c>
      <c r="C8" s="5">
        <v>435000</v>
      </c>
      <c r="D8" s="5"/>
      <c r="G8" s="5">
        <v>415000</v>
      </c>
      <c r="H8" s="5"/>
      <c r="K8" s="5">
        <v>390000</v>
      </c>
      <c r="L8" s="5"/>
    </row>
    <row r="9" spans="1:12" ht="15">
      <c r="A9" t="s">
        <v>133</v>
      </c>
      <c r="C9" s="5">
        <v>375000</v>
      </c>
      <c r="D9" s="5"/>
      <c r="G9" s="5">
        <v>360000</v>
      </c>
      <c r="H9" s="5"/>
      <c r="K9" s="4" t="s">
        <v>129</v>
      </c>
      <c r="L9" s="4"/>
    </row>
  </sheetData>
  <sheetProtection selectLockedCells="1" selectUnlockedCells="1"/>
  <mergeCells count="22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2024-03-29T20:12:58Z</dcterms:created>
  <dcterms:modified xsi:type="dcterms:W3CDTF">2024-03-29T20:12:58Z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